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靖石乡人民政府2021年整体支出绩效目标申报" sheetId="12" r:id="rId12"/>
    <sheet name="项目支出支绩效目标申报" sheetId="13" r:id="rId13"/>
  </sheets>
  <definedNames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'一般公共预算基本支出表'!$A$1:$E$46</definedName>
    <definedName name="_xlnm.Print_Area" localSheetId="5">'一般公共预算支出表'!$A$1:$E$38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<sst xmlns="http://schemas.openxmlformats.org/spreadsheetml/2006/main" count="598" uniqueCount="321">
  <si>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</si>
  <si>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</si>
  <si>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</si>
  <si>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</si>
  <si>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</si>
  <si>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</si>
  <si>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</si>
  <si>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</si>
  <si>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</si>
  <si>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填报单位:927001靖石乡政府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</si>
  <si>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</si>
  <si>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</si>
  <si>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</si>
  <si>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</si>
  <si>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</si>
  <si>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</si>
  <si>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</si>
  <si>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</si>
  <si>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</si>
  <si>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</si>
  <si>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</si>
  <si>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</si>
  <si>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</si>
  <si>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</si>
  <si>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</si>
  <si>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</si>
  <si>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</si>
  <si>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</si>
  <si>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</si>
  <si>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</si>
  <si>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</si>
  <si>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</si>
  <si>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</si>
  <si>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</si>
  <si>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</si>
  <si>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</si>
  <si>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</si>
  <si>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</si>
  <si>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</si>
  <si>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</si>
  <si>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</si>
  <si>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</si>
  <si>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</si>
  <si>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</si>
  <si>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</si>
  <si>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</si>
  <si>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</si>
  <si>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</si>
  <si>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</si>
  <si>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</si>
  <si>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</si>
  <si>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</si>
  <si>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</si>
  <si>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</si>
  <si>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</si>
  <si>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</si>
  <si>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</si>
  <si>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</si>
  <si>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207</t>
  </si>
  <si>
    <t>文化旅游体育与传媒支出</t>
  </si>
  <si>
    <t>　01</t>
  </si>
  <si>
    <t>　文化和旅游</t>
  </si>
  <si>
    <t>　　2070101</t>
  </si>
  <si>
    <t>208</t>
  </si>
  <si>
    <t>社会保障和就业支出</t>
  </si>
  <si>
    <t>　02</t>
  </si>
  <si>
    <t>　民政管理事务</t>
  </si>
  <si>
    <t>　　2080201</t>
  </si>
  <si>
    <t>　05</t>
  </si>
  <si>
    <t>　行政事业单位养老支出</t>
  </si>
  <si>
    <t>　　2080501</t>
  </si>
  <si>
    <t>　　行政单位离退休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</si>
  <si>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</si>
  <si>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</si>
  <si>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</si>
  <si>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</si>
  <si>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</si>
  <si>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</si>
  <si>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</si>
  <si>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</si>
  <si>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</si>
  <si>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</si>
  <si>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</si>
  <si>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</si>
  <si>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</si>
  <si>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</si>
  <si>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</si>
  <si>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</si>
  <si>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</si>
  <si>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</si>
  <si>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</si>
  <si>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</si>
  <si>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</si>
  <si>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</si>
  <si>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</si>
  <si>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</si>
  <si>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</si>
  <si>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</si>
  <si>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</si>
  <si>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</si>
  <si>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</si>
  <si>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</si>
  <si>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</si>
  <si>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</si>
  <si>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</si>
  <si>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</si>
  <si>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</si>
  <si>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</si>
  <si>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</si>
  <si>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</si>
  <si>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</si>
  <si>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</si>
  <si>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3010201</t>
  </si>
  <si>
    <t>　工作性津贴</t>
  </si>
  <si>
    <t>3010202</t>
  </si>
  <si>
    <t>　生活性补贴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</si>
  <si>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</si>
  <si>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</si>
  <si>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</si>
  <si>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</si>
  <si>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</si>
  <si>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</si>
  <si>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</si>
  <si>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</si>
  <si>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</si>
  <si>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</si>
  <si>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</si>
  <si>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</si>
  <si>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</si>
  <si>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</si>
  <si>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</si>
  <si>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</si>
  <si>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</si>
  <si>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</si>
  <si>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</si>
  <si>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</si>
  <si>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</si>
  <si>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</si>
  <si>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</si>
  <si>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</si>
  <si>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</si>
  <si>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</si>
  <si>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</si>
  <si>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</si>
  <si>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</si>
  <si>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</si>
  <si>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</si>
  <si>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</si>
  <si>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</si>
  <si>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</si>
  <si>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</si>
  <si>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30228</t>
  </si>
  <si>
    <t>　工会经费</t>
  </si>
  <si>
    <t>30231</t>
  </si>
  <si>
    <t>　公务用车运行维护费</t>
  </si>
  <si>
    <t>30299</t>
  </si>
  <si>
    <t>　其他商品和服务支出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</si>
  <si>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</si>
  <si>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</si>
  <si>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</si>
  <si>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</si>
  <si>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</si>
  <si>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</si>
  <si>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</si>
  <si>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</si>
  <si>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</si>
  <si>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</si>
  <si>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927</t>
  </si>
  <si>
    <t>靖石乡</t>
  </si>
  <si>
    <t>政府性基金预算支出表</t>
  </si>
  <si>
    <t>支出预算总表</t>
  </si>
  <si>
    <t>科目名称</t>
  </si>
  <si>
    <t>财政拨款预算表</t>
  </si>
  <si>
    <t>部门（单位）整体绩效目标申报表</t>
  </si>
  <si>
    <t>(2021年度）</t>
  </si>
  <si>
    <t>部门名称</t>
  </si>
  <si>
    <t>于都县靖石乡人民政府</t>
  </si>
  <si>
    <t>联系人</t>
  </si>
  <si>
    <t>谢明发</t>
  </si>
  <si>
    <t>联系电话</t>
  </si>
  <si>
    <t>部门（单位）职能</t>
  </si>
  <si>
    <t>职能依据</t>
  </si>
  <si>
    <t>于办字[2019]130号文件</t>
  </si>
  <si>
    <t>职能简述</t>
  </si>
  <si>
    <t>宣传贯彻党和国家各项方针、政策和法律法规，执行党中央、上级党组织的决议、决定，接受相关部门的业务指导，在履行职责过程中坚持和加强党对全乡各项工作的集中统一领导</t>
  </si>
  <si>
    <t>近三年单位职能是否出现过重大变化</t>
  </si>
  <si>
    <t>否</t>
  </si>
  <si>
    <t>部门基本信息</t>
  </si>
  <si>
    <t>是否为一级预算主管部门</t>
  </si>
  <si>
    <t>是</t>
  </si>
  <si>
    <t>上级主管部门</t>
  </si>
  <si>
    <t>于都县人民政府</t>
  </si>
  <si>
    <t>部门所属领域</t>
  </si>
  <si>
    <t>政府</t>
  </si>
  <si>
    <t>直属单位包括</t>
  </si>
  <si>
    <t>计生办、综合文化站、民政所、社会保障所</t>
  </si>
  <si>
    <t>内设职能部门</t>
  </si>
  <si>
    <t>党政办、党建办、社会事务办、财政经济和乡村振兴办、旅游办、综合便民服务中心、综合行政执法大队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</si>
  <si>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</si>
  <si>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</si>
  <si>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</si>
  <si>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</si>
  <si>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</si>
  <si>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</si>
  <si>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财务管理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预算管理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财政专项资金管理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重点工作管理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资产管理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人力资源管理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政府采购管理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合同管理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工程建设管理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>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</si>
  <si>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</si>
  <si>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</si>
  <si>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</si>
  <si>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</si>
  <si>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</si>
  <si>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</si>
  <si>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</si>
  <si>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</si>
  <si>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</si>
  <si>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</si>
  <si>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</si>
  <si>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</si>
  <si>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</si>
  <si>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</si>
  <si>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</si>
  <si>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</si>
  <si>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</si>
  <si>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</si>
  <si>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</si>
  <si>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行政运行</t>
  </si>
  <si>
    <t>完成55%</t>
  </si>
  <si>
    <t>完成100%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</si>
  <si>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</si>
  <si>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</si>
  <si>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</si>
  <si>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</si>
  <si>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</si>
  <si>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</si>
  <si>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</si>
  <si>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</si>
  <si>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</si>
  <si>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</si>
  <si>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</si>
  <si>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</si>
  <si>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</si>
  <si>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</si>
  <si>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</si>
  <si>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</si>
  <si>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</si>
  <si>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</si>
  <si>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</si>
  <si>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 xml:space="preserve"> 指标1：实际财政供养人员数</t>
  </si>
  <si>
    <t>40人</t>
  </si>
  <si>
    <t xml:space="preserve"> 指标2：部门整体支出预算总额</t>
  </si>
  <si>
    <t>1225.94万</t>
  </si>
  <si>
    <t xml:space="preserve"> 指标3：全年预算安排项目数量</t>
  </si>
  <si>
    <t xml:space="preserve"> 指标4：项目支出预算总额</t>
  </si>
  <si>
    <t>质量指标</t>
  </si>
  <si>
    <t xml:space="preserve"> 指标1：“三公经费”变动率</t>
  </si>
  <si>
    <r>
      <rPr>
        <sz val="10.5"/>
        <rFont val="Arial"/>
        <family val="2"/>
      </rPr>
      <t>≤</t>
    </r>
    <r>
      <rPr>
        <sz val="10.5"/>
        <rFont val="宋体"/>
        <family val="0"/>
      </rPr>
      <t>15%</t>
    </r>
  </si>
  <si>
    <t xml:space="preserve"> 指标2：预算调整率</t>
  </si>
  <si>
    <r>
      <rPr>
        <sz val="10.5"/>
        <rFont val="Arial"/>
        <family val="2"/>
      </rPr>
      <t>≥</t>
    </r>
    <r>
      <rPr>
        <sz val="10.5"/>
        <rFont val="宋体"/>
        <family val="0"/>
      </rPr>
      <t>5%</t>
    </r>
  </si>
  <si>
    <t xml:space="preserve"> 指标3：重点项目支出安排率</t>
  </si>
  <si>
    <t>无</t>
  </si>
  <si>
    <t xml:space="preserve"> 指标4：项目验收达标率</t>
  </si>
  <si>
    <t>时效指标</t>
  </si>
  <si>
    <t xml:space="preserve"> 指标1：半年预算执行进度</t>
  </si>
  <si>
    <t xml:space="preserve"> 指标2：全年预算执行进度</t>
  </si>
  <si>
    <t xml:space="preserve"> 指票3：项目年度完成进度</t>
  </si>
  <si>
    <t>成本指标</t>
  </si>
  <si>
    <t xml:space="preserve"> 指标1：编制内实有职工人均基本支出</t>
  </si>
  <si>
    <t>降低</t>
  </si>
  <si>
    <t xml:space="preserve"> 指标2：公用经费总额控制</t>
  </si>
  <si>
    <t xml:space="preserve"> 指标3：保障重点工作、重点任务安排资金</t>
  </si>
  <si>
    <t>提高</t>
  </si>
  <si>
    <t>效益指标</t>
  </si>
  <si>
    <t>经济效益指标</t>
  </si>
  <si>
    <t xml:space="preserve"> 指标1：（相关利益群体得益情况-收入增长、费用降低、财税贡献、产值增长等）</t>
  </si>
  <si>
    <t>适度提高</t>
  </si>
  <si>
    <t xml:space="preserve"> 指标2：</t>
  </si>
  <si>
    <t xml:space="preserve"> ……</t>
  </si>
  <si>
    <t>社会效益指标</t>
  </si>
  <si>
    <t xml:space="preserve"> 指标1：（对社会发展带来的影响和效果-就业、稳定、安全、文化、意识形态等方面的影响）</t>
  </si>
  <si>
    <t>良好</t>
  </si>
  <si>
    <t>生态效益指标</t>
  </si>
  <si>
    <t xml:space="preserve"> 指标1：（对自然环境带来的影响和效果-水质、空气质量的改善、能源的节约等）</t>
  </si>
  <si>
    <t>可持续影响指标</t>
  </si>
  <si>
    <t xml:space="preserve"> 指标1：（履行部门职能工作影响期限）</t>
  </si>
  <si>
    <t>12个月</t>
  </si>
  <si>
    <t xml:space="preserve"> 指标2：（年度重点工作影响期限）</t>
  </si>
  <si>
    <t>满意度指标</t>
  </si>
  <si>
    <t xml:space="preserve"> 指标1：服务对象满意度</t>
  </si>
  <si>
    <t xml:space="preserve"> 指标2：干部职工满意度</t>
  </si>
  <si>
    <t>填报单位负责人：</t>
  </si>
  <si>
    <t>曾杨东</t>
  </si>
  <si>
    <t>填报人：</t>
  </si>
  <si>
    <t>填报时间：</t>
  </si>
  <si>
    <t>2021.3.10</t>
  </si>
  <si>
    <t>项目支出绩效目标申报表</t>
  </si>
  <si>
    <t>（2021年度）</t>
  </si>
  <si>
    <t>项目名称</t>
  </si>
  <si>
    <t>主管部门及代码</t>
  </si>
  <si>
    <t>实施单位</t>
  </si>
  <si>
    <t>项目属性</t>
  </si>
  <si>
    <t>项目期</t>
  </si>
  <si>
    <t>项目资金
（万元）</t>
  </si>
  <si>
    <t xml:space="preserve"> 中期资金总额：</t>
  </si>
  <si>
    <t xml:space="preserve"> 年度资金总额：</t>
  </si>
  <si>
    <t xml:space="preserve">  其中：财政拨款</t>
  </si>
  <si>
    <t xml:space="preserve">       其他资金</t>
  </si>
  <si>
    <t>总
体
目
标</t>
  </si>
  <si>
    <t>中期目标（20××年—20××+N年）</t>
  </si>
  <si>
    <t>年度目标</t>
  </si>
  <si>
    <t xml:space="preserve">
 目标1：
 目标2：
 目标3：
 ……</t>
  </si>
  <si>
    <t>绩
效
指
标</t>
  </si>
  <si>
    <t>一级
指标</t>
  </si>
  <si>
    <t>指标值</t>
  </si>
  <si>
    <t>产
出
指
标</t>
  </si>
  <si>
    <t xml:space="preserve"> 指标1：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</si>
  <si>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</si>
  <si>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</si>
  <si>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</si>
  <si>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</si>
  <si>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</si>
  <si>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</si>
  <si>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服务对象
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</si>
</sst>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7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Wingdings"/>
      <family val="0"/>
    </font>
    <font>
      <sz val="9"/>
      <color indexed="8"/>
      <name val="宋体"/>
      <family val="0"/>
    </font>
    <font>
      <sz val="10.5"/>
      <name val="Arial"/>
      <family val="2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0.5"/>
      <color rgb="FF000000"/>
      <name val="Wingdings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4" fillId="0" borderId="0">
      <alignment/>
      <protection/>
    </xf>
  </cellStyleXfs>
  <cellXfs count="180">
    <xf numFmtId="0" fontId="0" fillId="0" borderId="0" xfId="0" applyAlignment="1">
      <alignment/>
    </xf>
    <xf numFmtId="0" fontId="44" fillId="0" borderId="0" xfId="0" applyFont="1" applyFill="1" applyBorder="1" applyAlignment="1">
      <alignment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5" fillId="0" borderId="11" xfId="63" applyFont="1" applyFill="1" applyBorder="1" applyAlignment="1">
      <alignment vertical="center" wrapText="1"/>
      <protection/>
    </xf>
    <xf numFmtId="0" fontId="5" fillId="0" borderId="13" xfId="63" applyFont="1" applyFill="1" applyBorder="1" applyAlignment="1">
      <alignment horizontal="left" vertical="center" wrapText="1"/>
      <protection/>
    </xf>
    <xf numFmtId="0" fontId="5" fillId="0" borderId="14" xfId="63" applyFont="1" applyFill="1" applyBorder="1" applyAlignment="1">
      <alignment horizontal="left" vertical="center" wrapText="1"/>
      <protection/>
    </xf>
    <xf numFmtId="0" fontId="5" fillId="0" borderId="9" xfId="63" applyFont="1" applyFill="1" applyBorder="1" applyAlignment="1">
      <alignment horizontal="right" vertical="center" wrapText="1"/>
      <protection/>
    </xf>
    <xf numFmtId="0" fontId="63" fillId="0" borderId="16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18" xfId="0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0" fontId="63" fillId="0" borderId="20" xfId="0" applyFont="1" applyFill="1" applyBorder="1" applyAlignment="1">
      <alignment vertical="center"/>
    </xf>
    <xf numFmtId="0" fontId="5" fillId="0" borderId="11" xfId="63" applyFont="1" applyFill="1" applyBorder="1" applyAlignment="1">
      <alignment horizontal="left" vertical="top" wrapText="1"/>
      <protection/>
    </xf>
    <xf numFmtId="0" fontId="5" fillId="0" borderId="9" xfId="63" applyFont="1" applyFill="1" applyBorder="1" applyAlignment="1">
      <alignment horizontal="left" vertical="top" wrapText="1"/>
      <protection/>
    </xf>
    <xf numFmtId="0" fontId="5" fillId="0" borderId="10" xfId="63" applyFont="1" applyFill="1" applyBorder="1" applyAlignment="1">
      <alignment horizontal="left" vertical="top" wrapText="1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23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12" xfId="63" applyFont="1" applyFill="1" applyBorder="1" applyAlignment="1">
      <alignment horizontal="left" vertical="center" wrapText="1"/>
      <protection/>
    </xf>
    <xf numFmtId="0" fontId="5" fillId="0" borderId="12" xfId="63" applyFont="1" applyFill="1" applyBorder="1" applyAlignment="1">
      <alignment horizontal="right" vertical="center" wrapText="1"/>
      <protection/>
    </xf>
    <xf numFmtId="0" fontId="5" fillId="0" borderId="12" xfId="63" applyFont="1" applyFill="1" applyBorder="1" applyAlignment="1">
      <alignment horizontal="left" vertical="top" wrapText="1"/>
      <protection/>
    </xf>
    <xf numFmtId="0" fontId="64" fillId="0" borderId="0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/>
    </xf>
    <xf numFmtId="0" fontId="70" fillId="0" borderId="9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5" fillId="0" borderId="9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71" fillId="0" borderId="16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71" fillId="0" borderId="18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9" fontId="68" fillId="0" borderId="9" xfId="0" applyNumberFormat="1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/>
      <protection/>
    </xf>
    <xf numFmtId="49" fontId="17" fillId="0" borderId="24" xfId="0" applyNumberFormat="1" applyFont="1" applyBorder="1" applyAlignment="1" applyProtection="1">
      <alignment horizontal="left" vertical="center" wrapText="1"/>
      <protection/>
    </xf>
    <xf numFmtId="4" fontId="17" fillId="0" borderId="25" xfId="0" applyNumberFormat="1" applyFont="1" applyBorder="1" applyAlignment="1" applyProtection="1">
      <alignment horizontal="right" vertical="center"/>
      <protection/>
    </xf>
    <xf numFmtId="4" fontId="17" fillId="0" borderId="27" xfId="0" applyNumberFormat="1" applyFont="1" applyBorder="1" applyAlignment="1" applyProtection="1">
      <alignment horizontal="right" vertical="center"/>
      <protection/>
    </xf>
    <xf numFmtId="49" fontId="13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" fontId="17" fillId="0" borderId="28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4" fontId="17" fillId="0" borderId="25" xfId="0" applyNumberFormat="1" applyFont="1" applyBorder="1" applyAlignment="1" applyProtection="1">
      <alignment horizontal="right" vertical="center" wrapText="1"/>
      <protection/>
    </xf>
    <xf numFmtId="4" fontId="17" fillId="0" borderId="2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49" fontId="17" fillId="0" borderId="32" xfId="0" applyNumberFormat="1" applyFont="1" applyBorder="1" applyAlignment="1" applyProtection="1">
      <alignment horizontal="center" vertical="center" wrapText="1"/>
      <protection/>
    </xf>
    <xf numFmtId="37" fontId="17" fillId="0" borderId="32" xfId="0" applyNumberFormat="1" applyFont="1" applyBorder="1" applyAlignment="1" applyProtection="1">
      <alignment horizontal="center" vertical="center" wrapText="1"/>
      <protection/>
    </xf>
    <xf numFmtId="37" fontId="17" fillId="0" borderId="26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4" fontId="17" fillId="0" borderId="29" xfId="0" applyNumberFormat="1" applyFont="1" applyBorder="1" applyAlignment="1" applyProtection="1">
      <alignment horizontal="center" vertical="center"/>
      <protection/>
    </xf>
    <xf numFmtId="4" fontId="17" fillId="0" borderId="24" xfId="0" applyNumberFormat="1" applyFont="1" applyBorder="1" applyAlignment="1" applyProtection="1">
      <alignment horizontal="left" vertical="center"/>
      <protection/>
    </xf>
    <xf numFmtId="4" fontId="17" fillId="0" borderId="26" xfId="0" applyNumberFormat="1" applyFont="1" applyBorder="1" applyAlignment="1" applyProtection="1">
      <alignment horizontal="right" vertical="center" wrapText="1"/>
      <protection/>
    </xf>
    <xf numFmtId="4" fontId="17" fillId="0" borderId="28" xfId="0" applyNumberFormat="1" applyFont="1" applyBorder="1" applyAlignment="1" applyProtection="1">
      <alignment vertical="center"/>
      <protection/>
    </xf>
    <xf numFmtId="49" fontId="17" fillId="0" borderId="28" xfId="0" applyNumberFormat="1" applyFont="1" applyBorder="1" applyAlignment="1" applyProtection="1">
      <alignment vertical="center"/>
      <protection/>
    </xf>
    <xf numFmtId="4" fontId="17" fillId="0" borderId="25" xfId="0" applyNumberFormat="1" applyFont="1" applyBorder="1" applyAlignment="1" applyProtection="1">
      <alignment vertical="center"/>
      <protection/>
    </xf>
    <xf numFmtId="4" fontId="17" fillId="0" borderId="25" xfId="0" applyNumberFormat="1" applyFont="1" applyBorder="1" applyAlignment="1" applyProtection="1">
      <alignment horizontal="left" vertical="center"/>
      <protection/>
    </xf>
    <xf numFmtId="4" fontId="17" fillId="0" borderId="29" xfId="0" applyNumberFormat="1" applyFont="1" applyBorder="1" applyAlignment="1" applyProtection="1">
      <alignment horizontal="right" vertical="center" wrapText="1"/>
      <protection/>
    </xf>
    <xf numFmtId="49" fontId="17" fillId="0" borderId="25" xfId="0" applyNumberFormat="1" applyFont="1" applyBorder="1" applyAlignment="1" applyProtection="1">
      <alignment vertical="center"/>
      <protection/>
    </xf>
    <xf numFmtId="4" fontId="17" fillId="0" borderId="25" xfId="0" applyNumberFormat="1" applyFont="1" applyBorder="1" applyAlignment="1" applyProtection="1">
      <alignment/>
      <protection/>
    </xf>
    <xf numFmtId="4" fontId="17" fillId="0" borderId="25" xfId="0" applyNumberFormat="1" applyFont="1" applyBorder="1" applyAlignment="1" applyProtection="1">
      <alignment horizontal="center" vertical="center"/>
      <protection/>
    </xf>
    <xf numFmtId="180" fontId="13" fillId="33" borderId="0" xfId="0" applyNumberFormat="1" applyFont="1" applyFill="1" applyBorder="1" applyAlignment="1" applyProtection="1">
      <alignment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4" fontId="17" fillId="0" borderId="28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/>
      <protection/>
    </xf>
    <xf numFmtId="4" fontId="17" fillId="0" borderId="27" xfId="0" applyNumberFormat="1" applyFont="1" applyBorder="1" applyAlignment="1" applyProtection="1">
      <alignment horizontal="right" vertical="center" wrapText="1"/>
      <protection/>
    </xf>
    <xf numFmtId="0" fontId="17" fillId="0" borderId="25" xfId="0" applyFont="1" applyBorder="1" applyAlignment="1" applyProtection="1">
      <alignment/>
      <protection/>
    </xf>
    <xf numFmtId="4" fontId="17" fillId="0" borderId="28" xfId="0" applyNumberFormat="1" applyFont="1" applyBorder="1" applyAlignment="1" applyProtection="1">
      <alignment horizontal="left" vertical="center"/>
      <protection/>
    </xf>
    <xf numFmtId="4" fontId="17" fillId="0" borderId="26" xfId="0" applyNumberFormat="1" applyFont="1" applyBorder="1" applyAlignment="1" applyProtection="1">
      <alignment horizontal="right" vertical="center"/>
      <protection/>
    </xf>
    <xf numFmtId="4" fontId="17" fillId="0" borderId="28" xfId="0" applyNumberFormat="1" applyFont="1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4" fontId="15" fillId="0" borderId="25" xfId="0" applyNumberFormat="1" applyFont="1" applyBorder="1" applyAlignment="1" applyProtection="1">
      <alignment/>
      <protection/>
    </xf>
    <xf numFmtId="4" fontId="17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4" fillId="0" borderId="0" xfId="0" applyFont="1" applyBorder="1" applyAlignment="1" applyProtection="1">
      <alignment/>
      <protection/>
    </xf>
    <xf numFmtId="0" fontId="23" fillId="34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left" vertical="top"/>
      <protection/>
    </xf>
    <xf numFmtId="3" fontId="25" fillId="34" borderId="0" xfId="0" applyNumberFormat="1" applyFont="1" applyFill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05" customWidth="1"/>
  </cols>
  <sheetData>
    <row r="1" spans="1:21" ht="12.75">
      <c r="A1" s="166"/>
      <c r="T1" s="115"/>
      <c r="U1" s="178" t="s">
        <v>0</v>
      </c>
    </row>
    <row r="2" ht="42" customHeight="1">
      <c r="T2" s="115"/>
    </row>
    <row r="3" spans="1:20" ht="61.5" customHeight="1">
      <c r="A3" s="167" t="s">
        <v>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S3" s="115"/>
      <c r="T3" s="115"/>
    </row>
    <row r="4" spans="2:19" ht="38.25" customHeight="1">
      <c r="B4" s="168"/>
      <c r="C4" s="168"/>
      <c r="D4" s="168"/>
      <c r="E4" s="168"/>
      <c r="F4" s="169"/>
      <c r="G4" s="169"/>
      <c r="H4" s="168"/>
      <c r="I4" s="168"/>
      <c r="J4" s="168"/>
      <c r="K4" s="168"/>
      <c r="L4" s="168"/>
      <c r="M4" s="168"/>
      <c r="N4" s="168"/>
      <c r="O4" s="168"/>
      <c r="P4" s="168"/>
      <c r="Q4" s="115"/>
      <c r="R4" s="115"/>
      <c r="S4" s="115"/>
    </row>
    <row r="5" spans="1:17" ht="12.75">
      <c r="A5" s="115"/>
      <c r="B5" s="115"/>
      <c r="F5" s="115"/>
      <c r="G5" s="115"/>
      <c r="J5" s="115"/>
      <c r="K5" s="115"/>
      <c r="L5" s="115"/>
      <c r="Q5" s="115"/>
    </row>
    <row r="6" spans="2:17" ht="25.5" customHeight="1">
      <c r="B6" s="115"/>
      <c r="F6" s="170" t="s">
        <v>2</v>
      </c>
      <c r="G6" s="170"/>
      <c r="H6" s="171"/>
      <c r="I6" s="171"/>
      <c r="J6" s="171"/>
      <c r="K6" s="175"/>
      <c r="L6" s="171"/>
      <c r="M6" s="175"/>
      <c r="Q6" s="115"/>
    </row>
    <row r="7" spans="2:13" ht="22.5">
      <c r="B7" s="115"/>
      <c r="C7" s="115"/>
      <c r="F7" s="170"/>
      <c r="G7" s="170"/>
      <c r="H7" s="170"/>
      <c r="I7" s="170"/>
      <c r="J7" s="170"/>
      <c r="K7" s="170"/>
      <c r="L7" s="170"/>
      <c r="M7" s="170"/>
    </row>
    <row r="8" spans="3:13" ht="22.5">
      <c r="C8" s="115"/>
      <c r="F8" s="170"/>
      <c r="G8" s="170"/>
      <c r="H8" s="170"/>
      <c r="I8" s="170"/>
      <c r="J8" s="170"/>
      <c r="K8" s="170"/>
      <c r="L8" s="170"/>
      <c r="M8" s="170"/>
    </row>
    <row r="9" spans="3:255" ht="22.5">
      <c r="C9" s="115"/>
      <c r="D9" s="115"/>
      <c r="F9" s="170"/>
      <c r="G9" s="170"/>
      <c r="H9" s="170"/>
      <c r="I9" s="170"/>
      <c r="J9" s="170"/>
      <c r="K9" s="170"/>
      <c r="L9" s="170"/>
      <c r="M9" s="170"/>
      <c r="IS9" s="115"/>
      <c r="IT9" s="115"/>
      <c r="IU9" s="179"/>
    </row>
    <row r="10" spans="4:255" ht="24.75" customHeight="1">
      <c r="D10" s="115"/>
      <c r="F10" s="172" t="s">
        <v>3</v>
      </c>
      <c r="G10" s="170"/>
      <c r="H10" s="170"/>
      <c r="I10" s="170"/>
      <c r="J10" s="170"/>
      <c r="K10" s="170"/>
      <c r="L10" s="170"/>
      <c r="M10" s="170"/>
      <c r="IS10" s="115"/>
      <c r="IU10" s="115"/>
    </row>
    <row r="11" spans="6:255" ht="22.5">
      <c r="F11" s="170"/>
      <c r="G11" s="170"/>
      <c r="H11" s="170"/>
      <c r="I11" s="170"/>
      <c r="J11" s="170"/>
      <c r="K11" s="170"/>
      <c r="L11" s="170"/>
      <c r="M11" s="170"/>
      <c r="IS11" s="115"/>
      <c r="IU11" s="115"/>
    </row>
    <row r="12" spans="6:256" ht="22.5">
      <c r="F12" s="170"/>
      <c r="G12" s="170"/>
      <c r="H12" s="170"/>
      <c r="I12" s="170"/>
      <c r="J12" s="170"/>
      <c r="K12" s="170"/>
      <c r="L12" s="170"/>
      <c r="M12" s="170"/>
      <c r="IU12" s="115"/>
      <c r="IV12" s="115"/>
    </row>
    <row r="13" spans="6:256" ht="24.75" customHeight="1">
      <c r="F13" s="170" t="s">
        <v>4</v>
      </c>
      <c r="G13" s="170"/>
      <c r="H13" s="171"/>
      <c r="I13" s="171"/>
      <c r="J13" s="171"/>
      <c r="K13" s="175"/>
      <c r="L13" s="175"/>
      <c r="M13" s="175"/>
      <c r="IV13" s="115"/>
    </row>
    <row r="14" spans="9:256" ht="12.75">
      <c r="I14" s="115"/>
      <c r="J14" s="115"/>
      <c r="K14" s="115"/>
      <c r="IV14" s="115"/>
    </row>
    <row r="15" spans="9:256" ht="32.25" customHeight="1">
      <c r="I15" s="115"/>
      <c r="K15" s="115"/>
      <c r="IV15" s="115"/>
    </row>
    <row r="16" ht="12.75">
      <c r="K16" s="115"/>
    </row>
    <row r="17" spans="1:15" ht="31.5" customHeight="1">
      <c r="A17" s="173" t="s">
        <v>5</v>
      </c>
      <c r="B17" s="173"/>
      <c r="C17" s="173"/>
      <c r="D17" s="173"/>
      <c r="E17" s="174"/>
      <c r="F17" s="173"/>
      <c r="G17" s="173" t="s">
        <v>6</v>
      </c>
      <c r="H17" s="173"/>
      <c r="I17" s="174"/>
      <c r="J17" s="173"/>
      <c r="K17" s="173"/>
      <c r="L17" s="173"/>
      <c r="M17" s="173" t="s">
        <v>7</v>
      </c>
      <c r="N17" s="173"/>
      <c r="O17" s="176"/>
    </row>
    <row r="18" ht="12.75"/>
    <row r="19" ht="16.5" customHeight="1"/>
    <row r="20" ht="22.5">
      <c r="J20" s="170"/>
    </row>
    <row r="21" ht="12.75"/>
    <row r="22" ht="12.75"/>
    <row r="23" ht="30" customHeight="1"/>
    <row r="24" ht="12.75"/>
    <row r="25" ht="12.75"/>
    <row r="26" ht="12.75"/>
    <row r="27" ht="30" customHeight="1">
      <c r="P27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05" customWidth="1"/>
    <col min="2" max="2" width="26.7109375" style="105" customWidth="1"/>
    <col min="3" max="3" width="22.140625" style="105" customWidth="1"/>
    <col min="4" max="4" width="9.140625" style="105" customWidth="1"/>
    <col min="5" max="6" width="11.140625" style="105" customWidth="1"/>
    <col min="7" max="7" width="10.8515625" style="105" customWidth="1"/>
  </cols>
  <sheetData>
    <row r="1" ht="12.75"/>
    <row r="2" spans="1:3" ht="29.25" customHeight="1">
      <c r="A2" s="106" t="s">
        <v>170</v>
      </c>
      <c r="B2" s="106"/>
      <c r="C2" s="106"/>
    </row>
    <row r="3" ht="17.25" customHeight="1"/>
    <row r="4" spans="1:3" ht="15.75" customHeight="1">
      <c r="A4" s="107" t="s">
        <v>171</v>
      </c>
      <c r="B4" s="108" t="s">
        <v>36</v>
      </c>
      <c r="C4" s="108" t="s">
        <v>29</v>
      </c>
    </row>
    <row r="5" spans="1:3" ht="19.5" customHeight="1">
      <c r="A5" s="107"/>
      <c r="B5" s="108"/>
      <c r="C5" s="108"/>
    </row>
    <row r="6" spans="1:3" ht="22.5" customHeight="1">
      <c r="A6" s="109" t="s">
        <v>50</v>
      </c>
      <c r="B6" s="109">
        <v>1</v>
      </c>
      <c r="C6" s="109">
        <v>2</v>
      </c>
    </row>
    <row r="7" spans="1:6" ht="27.75" customHeight="1">
      <c r="A7" s="110" t="s">
        <v>36</v>
      </c>
      <c r="B7" s="111">
        <v>1225.943746</v>
      </c>
      <c r="C7" s="116"/>
      <c r="D7" s="115"/>
      <c r="F7" s="115"/>
    </row>
    <row r="8" spans="1:3" ht="27.75" customHeight="1">
      <c r="A8" s="110" t="s">
        <v>53</v>
      </c>
      <c r="B8" s="111">
        <v>733.944725</v>
      </c>
      <c r="C8" s="116"/>
    </row>
    <row r="9" spans="1:3" ht="27.75" customHeight="1">
      <c r="A9" s="110" t="s">
        <v>59</v>
      </c>
      <c r="B9" s="111">
        <v>68.950253</v>
      </c>
      <c r="C9" s="116"/>
    </row>
    <row r="10" spans="1:3" ht="27.75" customHeight="1">
      <c r="A10" s="110" t="s">
        <v>64</v>
      </c>
      <c r="B10" s="111">
        <v>97.598768</v>
      </c>
      <c r="C10" s="116"/>
    </row>
    <row r="11" spans="1:3" ht="27.75" customHeight="1">
      <c r="A11" s="110" t="s">
        <v>73</v>
      </c>
      <c r="B11" s="111">
        <v>325.45</v>
      </c>
      <c r="C11" s="116"/>
    </row>
    <row r="12" spans="1:5" ht="27.75" customHeight="1">
      <c r="A12" s="113"/>
      <c r="B12" s="115"/>
      <c r="C12" s="115"/>
      <c r="E12" s="115"/>
    </row>
    <row r="13" spans="1:3" ht="27.75" customHeight="1">
      <c r="A13" s="113"/>
      <c r="B13" s="115"/>
      <c r="C13" s="115"/>
    </row>
    <row r="14" spans="1:4" ht="27.75" customHeight="1">
      <c r="A14" s="115"/>
      <c r="B14" s="115"/>
      <c r="C14" s="115"/>
      <c r="D14" s="115"/>
    </row>
    <row r="15" spans="1:3" ht="27.75" customHeight="1">
      <c r="A15" s="115"/>
      <c r="C15" s="115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05" customWidth="1"/>
    <col min="2" max="2" width="25.140625" style="105" customWidth="1"/>
    <col min="3" max="3" width="28.8515625" style="105" customWidth="1"/>
    <col min="4" max="4" width="34.57421875" style="105" customWidth="1"/>
    <col min="5" max="9" width="9.140625" style="105" customWidth="1"/>
  </cols>
  <sheetData>
    <row r="1" ht="12.75"/>
    <row r="2" spans="1:4" ht="29.25" customHeight="1">
      <c r="A2" s="106" t="s">
        <v>172</v>
      </c>
      <c r="B2" s="106"/>
      <c r="C2" s="106"/>
      <c r="D2" s="106"/>
    </row>
    <row r="3" ht="17.25" customHeight="1"/>
    <row r="4" spans="1:4" ht="21.75" customHeight="1">
      <c r="A4" s="107" t="s">
        <v>171</v>
      </c>
      <c r="B4" s="108" t="s">
        <v>38</v>
      </c>
      <c r="C4" s="108" t="s">
        <v>89</v>
      </c>
      <c r="D4" s="108" t="s">
        <v>90</v>
      </c>
    </row>
    <row r="5" spans="1:4" ht="47.25" customHeight="1">
      <c r="A5" s="107"/>
      <c r="B5" s="108"/>
      <c r="C5" s="108"/>
      <c r="D5" s="108"/>
    </row>
    <row r="6" spans="1:4" ht="22.5" customHeight="1">
      <c r="A6" s="109" t="s">
        <v>50</v>
      </c>
      <c r="B6" s="109">
        <v>1</v>
      </c>
      <c r="C6" s="109">
        <v>2</v>
      </c>
      <c r="D6" s="109">
        <v>3</v>
      </c>
    </row>
    <row r="7" spans="1:4" ht="27.75" customHeight="1">
      <c r="A7" s="110" t="s">
        <v>51</v>
      </c>
      <c r="B7" s="111">
        <v>998.1</v>
      </c>
      <c r="C7" s="112">
        <v>998.1</v>
      </c>
      <c r="D7" s="111"/>
    </row>
    <row r="8" spans="1:4" ht="27.75" customHeight="1">
      <c r="A8" s="110" t="s">
        <v>53</v>
      </c>
      <c r="B8" s="111">
        <v>506.100979</v>
      </c>
      <c r="C8" s="112">
        <v>506.100979</v>
      </c>
      <c r="D8" s="111"/>
    </row>
    <row r="9" spans="1:4" ht="27.75" customHeight="1">
      <c r="A9" s="110" t="s">
        <v>59</v>
      </c>
      <c r="B9" s="111">
        <v>68.950253</v>
      </c>
      <c r="C9" s="112">
        <v>68.950253</v>
      </c>
      <c r="D9" s="111"/>
    </row>
    <row r="10" spans="1:4" ht="27.75" customHeight="1">
      <c r="A10" s="110" t="s">
        <v>64</v>
      </c>
      <c r="B10" s="111">
        <v>97.598768</v>
      </c>
      <c r="C10" s="112">
        <v>97.598768</v>
      </c>
      <c r="D10" s="111"/>
    </row>
    <row r="11" spans="1:4" ht="27.75" customHeight="1">
      <c r="A11" s="110" t="s">
        <v>73</v>
      </c>
      <c r="B11" s="111">
        <v>325.45</v>
      </c>
      <c r="C11" s="112">
        <v>325.45</v>
      </c>
      <c r="D11" s="111"/>
    </row>
    <row r="12" spans="1:8" ht="27.75" customHeight="1">
      <c r="A12" s="113"/>
      <c r="B12" s="114"/>
      <c r="C12" s="114"/>
      <c r="D12" s="114"/>
      <c r="E12" s="115"/>
      <c r="H12" s="115"/>
    </row>
    <row r="13" spans="1:4" ht="27.75" customHeight="1">
      <c r="A13" s="115"/>
      <c r="B13" s="115"/>
      <c r="C13" s="115"/>
      <c r="D13" s="115"/>
    </row>
    <row r="14" spans="1:8" ht="27.75" customHeight="1">
      <c r="A14" s="115"/>
      <c r="B14" s="115"/>
      <c r="C14" s="115"/>
      <c r="D14" s="115"/>
      <c r="E14" s="115"/>
      <c r="F14" s="115"/>
      <c r="G14" s="115"/>
      <c r="H14" s="115"/>
    </row>
    <row r="15" spans="1:7" ht="27.75" customHeight="1">
      <c r="A15" s="115"/>
      <c r="C15" s="115"/>
      <c r="D15" s="115"/>
      <c r="E15" s="115"/>
      <c r="F15" s="115"/>
      <c r="G15" s="115"/>
    </row>
    <row r="16" ht="27.75" customHeight="1">
      <c r="C16" s="115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00" workbookViewId="0" topLeftCell="A31">
      <selection activeCell="A1" sqref="A1:M74"/>
    </sheetView>
  </sheetViews>
  <sheetFormatPr defaultColWidth="9.140625" defaultRowHeight="12.75"/>
  <sheetData>
    <row r="1" spans="1:13" ht="14.25">
      <c r="A1" s="33" t="s">
        <v>173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4.25">
      <c r="A2" s="34" t="s">
        <v>174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.75">
      <c r="A3" s="35" t="s">
        <v>175</v>
      </c>
      <c r="B3" s="35" t="s">
        <v>176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>
      <c r="A4" s="36" t="s">
        <v>177</v>
      </c>
      <c r="B4" s="36" t="s">
        <v>178</v>
      </c>
      <c r="C4" s="36"/>
      <c r="D4" s="36"/>
      <c r="E4" s="36"/>
      <c r="F4" s="36"/>
      <c r="G4" s="37" t="s">
        <v>179</v>
      </c>
      <c r="H4" s="37">
        <v>13879705012</v>
      </c>
      <c r="I4" s="40"/>
      <c r="J4" s="40"/>
      <c r="K4" s="40"/>
      <c r="L4" s="40"/>
      <c r="M4" s="41"/>
    </row>
    <row r="5" spans="1:13" ht="12.75">
      <c r="A5" s="38" t="s">
        <v>180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93"/>
    </row>
    <row r="6" spans="1:13" ht="12.75">
      <c r="A6" s="37" t="s">
        <v>181</v>
      </c>
      <c r="B6" s="40"/>
      <c r="C6" s="40"/>
      <c r="D6" s="41"/>
      <c r="E6" s="37" t="s">
        <v>182</v>
      </c>
      <c r="F6" s="40"/>
      <c r="G6" s="40"/>
      <c r="H6" s="40"/>
      <c r="I6" s="40"/>
      <c r="J6" s="40"/>
      <c r="K6" s="40"/>
      <c r="L6" s="40"/>
      <c r="M6" s="41"/>
    </row>
    <row r="7" spans="1:13" ht="12.75">
      <c r="A7" s="42" t="s">
        <v>183</v>
      </c>
      <c r="B7" s="42"/>
      <c r="C7" s="42"/>
      <c r="D7" s="42"/>
      <c r="E7" s="40" t="s">
        <v>184</v>
      </c>
      <c r="F7" s="40"/>
      <c r="G7" s="40"/>
      <c r="H7" s="40"/>
      <c r="I7" s="40"/>
      <c r="J7" s="40"/>
      <c r="K7" s="40"/>
      <c r="L7" s="40"/>
      <c r="M7" s="41"/>
    </row>
    <row r="8" spans="1:13" ht="12.75">
      <c r="A8" s="36" t="s">
        <v>185</v>
      </c>
      <c r="B8" s="36"/>
      <c r="C8" s="36"/>
      <c r="D8" s="36"/>
      <c r="E8" s="36" t="s">
        <v>186</v>
      </c>
      <c r="F8" s="36"/>
      <c r="G8" s="36"/>
      <c r="H8" s="36"/>
      <c r="I8" s="36"/>
      <c r="J8" s="36"/>
      <c r="K8" s="36"/>
      <c r="L8" s="36"/>
      <c r="M8" s="36"/>
    </row>
    <row r="9" spans="1:13" ht="12.75">
      <c r="A9" s="43" t="s">
        <v>187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7"/>
    </row>
    <row r="10" spans="1:13" ht="12.75">
      <c r="A10" s="37" t="s">
        <v>188</v>
      </c>
      <c r="B10" s="40"/>
      <c r="C10" s="41"/>
      <c r="D10" s="45" t="s">
        <v>189</v>
      </c>
      <c r="E10" s="45"/>
      <c r="F10" s="45"/>
      <c r="G10" s="46" t="s">
        <v>190</v>
      </c>
      <c r="H10" s="46"/>
      <c r="I10" s="44" t="s">
        <v>191</v>
      </c>
      <c r="J10" s="44"/>
      <c r="K10" s="44"/>
      <c r="L10" s="44"/>
      <c r="M10" s="47"/>
    </row>
    <row r="11" spans="1:13" ht="12.75">
      <c r="A11" s="37" t="s">
        <v>192</v>
      </c>
      <c r="B11" s="40"/>
      <c r="C11" s="41"/>
      <c r="D11" s="43" t="s">
        <v>193</v>
      </c>
      <c r="E11" s="44"/>
      <c r="F11" s="47"/>
      <c r="G11" s="48" t="s">
        <v>194</v>
      </c>
      <c r="H11" s="49"/>
      <c r="I11" s="94" t="s">
        <v>195</v>
      </c>
      <c r="J11" s="95"/>
      <c r="K11" s="95"/>
      <c r="L11" s="95"/>
      <c r="M11" s="96"/>
    </row>
    <row r="12" spans="1:13" ht="12.75">
      <c r="A12" s="37" t="s">
        <v>196</v>
      </c>
      <c r="B12" s="40"/>
      <c r="C12" s="41"/>
      <c r="D12" s="37" t="s">
        <v>197</v>
      </c>
      <c r="E12" s="40"/>
      <c r="F12" s="41"/>
      <c r="G12" s="37" t="s">
        <v>198</v>
      </c>
      <c r="H12" s="41"/>
      <c r="I12" s="37">
        <v>56</v>
      </c>
      <c r="J12" s="40"/>
      <c r="K12" s="40"/>
      <c r="L12" s="40"/>
      <c r="M12" s="41"/>
    </row>
    <row r="13" spans="1:13" ht="12.75">
      <c r="A13" s="36" t="s">
        <v>199</v>
      </c>
      <c r="B13" s="36"/>
      <c r="C13" s="36"/>
      <c r="D13" s="36">
        <v>40</v>
      </c>
      <c r="E13" s="36"/>
      <c r="F13" s="36"/>
      <c r="G13" s="36" t="s">
        <v>200</v>
      </c>
      <c r="H13" s="36"/>
      <c r="I13" s="36">
        <v>24</v>
      </c>
      <c r="J13" s="36"/>
      <c r="K13" s="36"/>
      <c r="L13" s="36"/>
      <c r="M13" s="36"/>
    </row>
    <row r="14" spans="1:13" ht="12.75">
      <c r="A14" s="37" t="s">
        <v>201</v>
      </c>
      <c r="B14" s="40"/>
      <c r="C14" s="41"/>
      <c r="D14" s="37">
        <v>16</v>
      </c>
      <c r="E14" s="40"/>
      <c r="F14" s="41"/>
      <c r="G14" s="37" t="s">
        <v>202</v>
      </c>
      <c r="H14" s="41"/>
      <c r="I14" s="37">
        <v>8</v>
      </c>
      <c r="J14" s="40"/>
      <c r="K14" s="40"/>
      <c r="L14" s="40"/>
      <c r="M14" s="41"/>
    </row>
    <row r="15" spans="1:13" ht="12.75">
      <c r="A15" s="43" t="s">
        <v>203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7"/>
    </row>
    <row r="16" spans="1:13" ht="13.5">
      <c r="A16" s="50" t="s">
        <v>204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2.75">
      <c r="A17" s="51" t="s">
        <v>205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12.75">
      <c r="A18" s="37" t="s">
        <v>206</v>
      </c>
      <c r="B18" s="40"/>
      <c r="C18" s="41"/>
      <c r="D18" s="52">
        <v>998.1</v>
      </c>
      <c r="E18" s="53"/>
      <c r="F18" s="54"/>
      <c r="G18" s="37" t="s">
        <v>207</v>
      </c>
      <c r="H18" s="40"/>
      <c r="I18" s="52">
        <v>998.1</v>
      </c>
      <c r="J18" s="53"/>
      <c r="K18" s="53"/>
      <c r="L18" s="53"/>
      <c r="M18" s="54"/>
    </row>
    <row r="19" spans="1:13" ht="12.75">
      <c r="A19" s="37" t="s">
        <v>208</v>
      </c>
      <c r="B19" s="40"/>
      <c r="C19" s="41"/>
      <c r="D19" s="52">
        <v>998.1</v>
      </c>
      <c r="E19" s="53"/>
      <c r="F19" s="54"/>
      <c r="G19" s="37" t="s">
        <v>209</v>
      </c>
      <c r="H19" s="40"/>
      <c r="I19" s="97">
        <v>1</v>
      </c>
      <c r="J19" s="53"/>
      <c r="K19" s="53"/>
      <c r="L19" s="53"/>
      <c r="M19" s="54"/>
    </row>
    <row r="20" spans="1:13" ht="12.75">
      <c r="A20" s="37" t="s">
        <v>210</v>
      </c>
      <c r="B20" s="40"/>
      <c r="C20" s="41"/>
      <c r="D20" s="52">
        <v>0</v>
      </c>
      <c r="E20" s="53"/>
      <c r="F20" s="54"/>
      <c r="G20" s="52"/>
      <c r="H20" s="54"/>
      <c r="I20" s="52"/>
      <c r="J20" s="53"/>
      <c r="K20" s="53"/>
      <c r="L20" s="53"/>
      <c r="M20" s="54"/>
    </row>
    <row r="21" spans="1:13" ht="12.75">
      <c r="A21" s="51" t="s">
        <v>211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ht="12.75">
      <c r="A22" s="37" t="s">
        <v>212</v>
      </c>
      <c r="B22" s="40"/>
      <c r="C22" s="41"/>
      <c r="D22" s="52">
        <v>998.1</v>
      </c>
      <c r="E22" s="53"/>
      <c r="F22" s="54"/>
      <c r="G22" s="37" t="s">
        <v>213</v>
      </c>
      <c r="H22" s="40"/>
      <c r="I22" s="52">
        <v>998.1</v>
      </c>
      <c r="J22" s="53"/>
      <c r="K22" s="53"/>
      <c r="L22" s="53"/>
      <c r="M22" s="54"/>
    </row>
    <row r="23" spans="1:13" ht="12.75">
      <c r="A23" s="37" t="s">
        <v>214</v>
      </c>
      <c r="B23" s="40"/>
      <c r="C23" s="41"/>
      <c r="D23" s="52"/>
      <c r="E23" s="53"/>
      <c r="F23" s="54"/>
      <c r="G23" s="37" t="s">
        <v>215</v>
      </c>
      <c r="H23" s="40"/>
      <c r="I23" s="52">
        <v>227.84</v>
      </c>
      <c r="J23" s="53"/>
      <c r="K23" s="53"/>
      <c r="L23" s="53"/>
      <c r="M23" s="54"/>
    </row>
    <row r="24" spans="1:13" ht="12.75">
      <c r="A24" s="37" t="s">
        <v>216</v>
      </c>
      <c r="B24" s="40"/>
      <c r="C24" s="41"/>
      <c r="D24" s="52">
        <v>1225.94</v>
      </c>
      <c r="E24" s="53"/>
      <c r="F24" s="54"/>
      <c r="G24" s="37" t="s">
        <v>217</v>
      </c>
      <c r="H24" s="40"/>
      <c r="I24" s="52">
        <v>479.09</v>
      </c>
      <c r="J24" s="53"/>
      <c r="K24" s="53"/>
      <c r="L24" s="53"/>
      <c r="M24" s="54"/>
    </row>
    <row r="25" spans="1:13" ht="13.5">
      <c r="A25" s="37" t="s">
        <v>106</v>
      </c>
      <c r="B25" s="40"/>
      <c r="C25" s="41"/>
      <c r="D25" s="52">
        <v>193.56</v>
      </c>
      <c r="E25" s="53"/>
      <c r="F25" s="54"/>
      <c r="G25" s="55" t="s">
        <v>218</v>
      </c>
      <c r="H25" s="56"/>
      <c r="I25" s="52"/>
      <c r="J25" s="53"/>
      <c r="K25" s="53"/>
      <c r="L25" s="53"/>
      <c r="M25" s="54"/>
    </row>
    <row r="26" spans="1:13" ht="12.75">
      <c r="A26" s="51" t="s">
        <v>219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2.7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98"/>
    </row>
    <row r="28" spans="1:13" ht="12.75">
      <c r="A28" s="59" t="s">
        <v>220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12.75">
      <c r="A29" s="60" t="s">
        <v>221</v>
      </c>
      <c r="B29" s="60"/>
      <c r="C29" s="60"/>
      <c r="D29" s="60"/>
      <c r="E29" s="60" t="s">
        <v>222</v>
      </c>
      <c r="F29" s="60"/>
      <c r="G29" s="60"/>
      <c r="H29" s="60"/>
      <c r="I29" s="60"/>
      <c r="J29" s="60" t="s">
        <v>223</v>
      </c>
      <c r="K29" s="60"/>
      <c r="L29" s="60"/>
      <c r="M29" s="60"/>
    </row>
    <row r="30" spans="1:13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13.5">
      <c r="A31" s="61" t="s">
        <v>224</v>
      </c>
      <c r="B31" s="62"/>
      <c r="C31" s="62"/>
      <c r="D31" s="63"/>
      <c r="E31" s="61" t="s">
        <v>225</v>
      </c>
      <c r="F31" s="62"/>
      <c r="G31" s="62"/>
      <c r="H31" s="62"/>
      <c r="I31" s="63"/>
      <c r="J31" s="61" t="s">
        <v>226</v>
      </c>
      <c r="K31" s="62"/>
      <c r="L31" s="62"/>
      <c r="M31" s="63"/>
    </row>
    <row r="32" spans="1:13" ht="12.75">
      <c r="A32" s="59" t="s">
        <v>227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2.75">
      <c r="A33" s="64" t="s">
        <v>228</v>
      </c>
      <c r="B33" s="65"/>
      <c r="C33" s="46" t="s">
        <v>229</v>
      </c>
      <c r="D33" s="46" t="s">
        <v>230</v>
      </c>
      <c r="E33" s="46" t="s">
        <v>231</v>
      </c>
      <c r="F33" s="35" t="s">
        <v>232</v>
      </c>
      <c r="G33" s="35"/>
      <c r="H33" s="37" t="s">
        <v>233</v>
      </c>
      <c r="I33" s="40"/>
      <c r="J33" s="40"/>
      <c r="K33" s="40"/>
      <c r="L33" s="40"/>
      <c r="M33" s="99" t="s">
        <v>234</v>
      </c>
    </row>
    <row r="34" spans="1:13" ht="25.5">
      <c r="A34" s="66"/>
      <c r="B34" s="67"/>
      <c r="C34" s="46"/>
      <c r="D34" s="46"/>
      <c r="E34" s="46"/>
      <c r="F34" s="68"/>
      <c r="G34" s="68"/>
      <c r="H34" s="68" t="s">
        <v>235</v>
      </c>
      <c r="I34" s="76" t="s">
        <v>236</v>
      </c>
      <c r="J34" s="77"/>
      <c r="K34" s="37" t="s">
        <v>237</v>
      </c>
      <c r="L34" s="40"/>
      <c r="M34" s="99"/>
    </row>
    <row r="35" spans="1:13" ht="13.5">
      <c r="A35" s="46" t="s">
        <v>53</v>
      </c>
      <c r="B35" s="46"/>
      <c r="C35" s="46"/>
      <c r="D35" s="46"/>
      <c r="E35" s="69">
        <v>1</v>
      </c>
      <c r="F35" s="37"/>
      <c r="G35" s="41"/>
      <c r="H35" s="68">
        <v>733.94</v>
      </c>
      <c r="I35" s="37">
        <v>506.1</v>
      </c>
      <c r="J35" s="41"/>
      <c r="K35" s="37">
        <v>227.84</v>
      </c>
      <c r="L35" s="41"/>
      <c r="M35" s="99"/>
    </row>
    <row r="36" spans="1:13" ht="13.5">
      <c r="A36" s="46" t="s">
        <v>61</v>
      </c>
      <c r="B36" s="46"/>
      <c r="C36" s="46"/>
      <c r="D36" s="46"/>
      <c r="E36" s="69">
        <v>1</v>
      </c>
      <c r="F36" s="37"/>
      <c r="G36" s="41"/>
      <c r="H36" s="68">
        <v>68.95</v>
      </c>
      <c r="I36" s="37">
        <v>68.95</v>
      </c>
      <c r="J36" s="41"/>
      <c r="K36" s="37"/>
      <c r="L36" s="41"/>
      <c r="M36" s="99"/>
    </row>
    <row r="37" spans="1:13" ht="13.5">
      <c r="A37" s="46" t="s">
        <v>64</v>
      </c>
      <c r="B37" s="46"/>
      <c r="C37" s="46"/>
      <c r="D37" s="46"/>
      <c r="E37" s="69">
        <v>1</v>
      </c>
      <c r="F37" s="37"/>
      <c r="G37" s="41"/>
      <c r="H37" s="68">
        <v>97.6</v>
      </c>
      <c r="I37" s="37">
        <v>97.6</v>
      </c>
      <c r="J37" s="41"/>
      <c r="K37" s="37"/>
      <c r="L37" s="41"/>
      <c r="M37" s="99"/>
    </row>
    <row r="38" spans="1:13" ht="13.5">
      <c r="A38" s="46" t="s">
        <v>73</v>
      </c>
      <c r="B38" s="46"/>
      <c r="C38" s="46"/>
      <c r="D38" s="46"/>
      <c r="E38" s="69">
        <v>1</v>
      </c>
      <c r="F38" s="37"/>
      <c r="G38" s="41"/>
      <c r="H38" s="68">
        <v>325.45</v>
      </c>
      <c r="I38" s="37">
        <v>325.45</v>
      </c>
      <c r="J38" s="41"/>
      <c r="K38" s="37"/>
      <c r="L38" s="41"/>
      <c r="M38" s="99"/>
    </row>
    <row r="39" spans="1:13" ht="13.5">
      <c r="A39" s="46"/>
      <c r="B39" s="46"/>
      <c r="C39" s="46"/>
      <c r="D39" s="46"/>
      <c r="E39" s="46"/>
      <c r="F39" s="37"/>
      <c r="G39" s="41"/>
      <c r="H39" s="68"/>
      <c r="I39" s="37"/>
      <c r="J39" s="41"/>
      <c r="K39" s="37"/>
      <c r="L39" s="41"/>
      <c r="M39" s="99"/>
    </row>
    <row r="40" spans="1:13" ht="12.75">
      <c r="A40" s="46" t="s">
        <v>51</v>
      </c>
      <c r="B40" s="46"/>
      <c r="C40" s="36" t="s">
        <v>51</v>
      </c>
      <c r="D40" s="36"/>
      <c r="E40" s="36"/>
      <c r="F40" s="36" t="s">
        <v>51</v>
      </c>
      <c r="G40" s="36"/>
      <c r="H40" s="36" t="s">
        <v>51</v>
      </c>
      <c r="I40" s="36" t="s">
        <v>51</v>
      </c>
      <c r="J40" s="36"/>
      <c r="K40" s="37"/>
      <c r="L40" s="41"/>
      <c r="M40" s="36"/>
    </row>
    <row r="41" spans="1:13" ht="12.75">
      <c r="A41" s="59" t="s">
        <v>238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1:13" ht="12.75">
      <c r="A42" s="52" t="s">
        <v>239</v>
      </c>
      <c r="B42" s="54"/>
      <c r="C42" s="70" t="s">
        <v>240</v>
      </c>
      <c r="D42" s="71"/>
      <c r="E42" s="72" t="s">
        <v>241</v>
      </c>
      <c r="F42" s="72"/>
      <c r="G42" s="70" t="s">
        <v>242</v>
      </c>
      <c r="H42" s="73"/>
      <c r="I42" s="73"/>
      <c r="J42" s="71"/>
      <c r="K42" s="100" t="s">
        <v>243</v>
      </c>
      <c r="L42" s="100"/>
      <c r="M42" s="100"/>
    </row>
    <row r="43" spans="1:13" ht="12.75">
      <c r="A43" s="74" t="s">
        <v>244</v>
      </c>
      <c r="B43" s="75"/>
      <c r="C43" s="76" t="s">
        <v>245</v>
      </c>
      <c r="D43" s="77"/>
      <c r="E43" s="78" t="s">
        <v>246</v>
      </c>
      <c r="F43" s="79"/>
      <c r="G43" s="46" t="s">
        <v>247</v>
      </c>
      <c r="H43" s="46"/>
      <c r="I43" s="46"/>
      <c r="J43" s="46"/>
      <c r="K43" s="69" t="s">
        <v>51</v>
      </c>
      <c r="L43" s="69"/>
      <c r="M43" s="69"/>
    </row>
    <row r="44" spans="1:13" ht="12.75">
      <c r="A44" s="80"/>
      <c r="B44" s="81"/>
      <c r="C44" s="82"/>
      <c r="D44" s="83"/>
      <c r="E44" s="78" t="s">
        <v>248</v>
      </c>
      <c r="F44" s="79"/>
      <c r="G44" s="46" t="s">
        <v>249</v>
      </c>
      <c r="H44" s="46"/>
      <c r="I44" s="46"/>
      <c r="J44" s="46"/>
      <c r="K44" s="69" t="s">
        <v>51</v>
      </c>
      <c r="L44" s="69"/>
      <c r="M44" s="69"/>
    </row>
    <row r="45" spans="1:13" ht="12.75">
      <c r="A45" s="80"/>
      <c r="B45" s="81"/>
      <c r="C45" s="82"/>
      <c r="D45" s="83"/>
      <c r="E45" s="78" t="s">
        <v>250</v>
      </c>
      <c r="F45" s="79"/>
      <c r="G45" s="46">
        <v>0</v>
      </c>
      <c r="H45" s="46"/>
      <c r="I45" s="46"/>
      <c r="J45" s="46"/>
      <c r="K45" s="69" t="s">
        <v>51</v>
      </c>
      <c r="L45" s="69"/>
      <c r="M45" s="69"/>
    </row>
    <row r="46" spans="1:13" ht="12.75">
      <c r="A46" s="80"/>
      <c r="B46" s="81"/>
      <c r="C46" s="84"/>
      <c r="D46" s="85"/>
      <c r="E46" s="78" t="s">
        <v>251</v>
      </c>
      <c r="F46" s="79"/>
      <c r="G46" s="46">
        <v>0</v>
      </c>
      <c r="H46" s="46"/>
      <c r="I46" s="46"/>
      <c r="J46" s="46"/>
      <c r="K46" s="69" t="s">
        <v>51</v>
      </c>
      <c r="L46" s="69"/>
      <c r="M46" s="69"/>
    </row>
    <row r="47" spans="1:13" ht="13.5">
      <c r="A47" s="80"/>
      <c r="B47" s="81"/>
      <c r="C47" s="76" t="s">
        <v>252</v>
      </c>
      <c r="D47" s="77"/>
      <c r="E47" s="78" t="s">
        <v>253</v>
      </c>
      <c r="F47" s="79"/>
      <c r="G47" s="86" t="s">
        <v>254</v>
      </c>
      <c r="H47" s="46"/>
      <c r="I47" s="46"/>
      <c r="J47" s="46"/>
      <c r="K47" s="69" t="s">
        <v>51</v>
      </c>
      <c r="L47" s="69"/>
      <c r="M47" s="69"/>
    </row>
    <row r="48" spans="1:13" ht="13.5">
      <c r="A48" s="80"/>
      <c r="B48" s="81"/>
      <c r="C48" s="82"/>
      <c r="D48" s="83"/>
      <c r="E48" s="78" t="s">
        <v>255</v>
      </c>
      <c r="F48" s="79"/>
      <c r="G48" s="86" t="s">
        <v>256</v>
      </c>
      <c r="H48" s="46"/>
      <c r="I48" s="46"/>
      <c r="J48" s="46"/>
      <c r="K48" s="69" t="s">
        <v>51</v>
      </c>
      <c r="L48" s="69"/>
      <c r="M48" s="69"/>
    </row>
    <row r="49" spans="1:13" ht="12.75">
      <c r="A49" s="80"/>
      <c r="B49" s="81"/>
      <c r="C49" s="82"/>
      <c r="D49" s="83"/>
      <c r="E49" s="78" t="s">
        <v>257</v>
      </c>
      <c r="F49" s="79"/>
      <c r="G49" s="46" t="s">
        <v>258</v>
      </c>
      <c r="H49" s="46"/>
      <c r="I49" s="46"/>
      <c r="J49" s="46"/>
      <c r="K49" s="69" t="s">
        <v>51</v>
      </c>
      <c r="L49" s="69"/>
      <c r="M49" s="69"/>
    </row>
    <row r="50" spans="1:13" ht="12.75">
      <c r="A50" s="80"/>
      <c r="B50" s="81"/>
      <c r="C50" s="84"/>
      <c r="D50" s="85"/>
      <c r="E50" s="87" t="s">
        <v>259</v>
      </c>
      <c r="F50" s="88"/>
      <c r="G50" s="69">
        <v>1</v>
      </c>
      <c r="H50" s="46"/>
      <c r="I50" s="46"/>
      <c r="J50" s="46"/>
      <c r="K50" s="69" t="s">
        <v>51</v>
      </c>
      <c r="L50" s="69"/>
      <c r="M50" s="69"/>
    </row>
    <row r="51" spans="1:13" ht="12.75">
      <c r="A51" s="80"/>
      <c r="B51" s="81"/>
      <c r="C51" s="76" t="s">
        <v>260</v>
      </c>
      <c r="D51" s="77"/>
      <c r="E51" s="78" t="s">
        <v>261</v>
      </c>
      <c r="F51" s="79"/>
      <c r="G51" s="69">
        <v>0.5</v>
      </c>
      <c r="H51" s="46"/>
      <c r="I51" s="46"/>
      <c r="J51" s="46"/>
      <c r="K51" s="69" t="s">
        <v>51</v>
      </c>
      <c r="L51" s="69"/>
      <c r="M51" s="69"/>
    </row>
    <row r="52" spans="1:13" ht="12.75">
      <c r="A52" s="80"/>
      <c r="B52" s="81"/>
      <c r="C52" s="82"/>
      <c r="D52" s="83"/>
      <c r="E52" s="78" t="s">
        <v>262</v>
      </c>
      <c r="F52" s="79"/>
      <c r="G52" s="69">
        <v>1</v>
      </c>
      <c r="H52" s="46"/>
      <c r="I52" s="46"/>
      <c r="J52" s="46"/>
      <c r="K52" s="69" t="s">
        <v>51</v>
      </c>
      <c r="L52" s="69"/>
      <c r="M52" s="69"/>
    </row>
    <row r="53" spans="1:13" ht="12.75">
      <c r="A53" s="80"/>
      <c r="B53" s="81"/>
      <c r="C53" s="84"/>
      <c r="D53" s="85"/>
      <c r="E53" s="78" t="s">
        <v>263</v>
      </c>
      <c r="F53" s="79"/>
      <c r="G53" s="69">
        <v>1</v>
      </c>
      <c r="H53" s="46"/>
      <c r="I53" s="46"/>
      <c r="J53" s="46"/>
      <c r="K53" s="69" t="s">
        <v>51</v>
      </c>
      <c r="L53" s="69"/>
      <c r="M53" s="69"/>
    </row>
    <row r="54" spans="1:13" ht="12.75">
      <c r="A54" s="80"/>
      <c r="B54" s="81"/>
      <c r="C54" s="76" t="s">
        <v>264</v>
      </c>
      <c r="D54" s="77"/>
      <c r="E54" s="78" t="s">
        <v>265</v>
      </c>
      <c r="F54" s="79"/>
      <c r="G54" s="46" t="s">
        <v>266</v>
      </c>
      <c r="H54" s="46"/>
      <c r="I54" s="46"/>
      <c r="J54" s="46"/>
      <c r="K54" s="69" t="s">
        <v>51</v>
      </c>
      <c r="L54" s="69"/>
      <c r="M54" s="69"/>
    </row>
    <row r="55" spans="1:13" ht="12.75">
      <c r="A55" s="80"/>
      <c r="B55" s="81"/>
      <c r="C55" s="82"/>
      <c r="D55" s="83"/>
      <c r="E55" s="78" t="s">
        <v>267</v>
      </c>
      <c r="F55" s="79"/>
      <c r="G55" s="46" t="s">
        <v>266</v>
      </c>
      <c r="H55" s="46"/>
      <c r="I55" s="46"/>
      <c r="J55" s="46"/>
      <c r="K55" s="69" t="s">
        <v>51</v>
      </c>
      <c r="L55" s="69"/>
      <c r="M55" s="69"/>
    </row>
    <row r="56" spans="1:13" ht="12.75">
      <c r="A56" s="89"/>
      <c r="B56" s="90"/>
      <c r="C56" s="84"/>
      <c r="D56" s="85"/>
      <c r="E56" s="78" t="s">
        <v>268</v>
      </c>
      <c r="F56" s="79"/>
      <c r="G56" s="46" t="s">
        <v>269</v>
      </c>
      <c r="H56" s="46"/>
      <c r="I56" s="46"/>
      <c r="J56" s="46"/>
      <c r="K56" s="69" t="s">
        <v>51</v>
      </c>
      <c r="L56" s="69"/>
      <c r="M56" s="69"/>
    </row>
    <row r="57" spans="1:13" ht="12.75">
      <c r="A57" s="74" t="s">
        <v>270</v>
      </c>
      <c r="B57" s="75"/>
      <c r="C57" s="64" t="s">
        <v>271</v>
      </c>
      <c r="D57" s="65"/>
      <c r="E57" s="78" t="s">
        <v>272</v>
      </c>
      <c r="F57" s="79"/>
      <c r="G57" s="46" t="s">
        <v>273</v>
      </c>
      <c r="H57" s="46"/>
      <c r="I57" s="46"/>
      <c r="J57" s="46"/>
      <c r="K57" s="69" t="s">
        <v>51</v>
      </c>
      <c r="L57" s="69"/>
      <c r="M57" s="69"/>
    </row>
    <row r="58" spans="1:13" ht="12.75">
      <c r="A58" s="80"/>
      <c r="B58" s="81"/>
      <c r="C58" s="66"/>
      <c r="D58" s="67"/>
      <c r="E58" s="78" t="s">
        <v>274</v>
      </c>
      <c r="F58" s="79"/>
      <c r="G58" s="46" t="s">
        <v>51</v>
      </c>
      <c r="H58" s="46"/>
      <c r="I58" s="46"/>
      <c r="J58" s="46"/>
      <c r="K58" s="69" t="s">
        <v>51</v>
      </c>
      <c r="L58" s="69"/>
      <c r="M58" s="69"/>
    </row>
    <row r="59" spans="1:13" ht="12.75">
      <c r="A59" s="80"/>
      <c r="B59" s="81"/>
      <c r="C59" s="91"/>
      <c r="D59" s="92"/>
      <c r="E59" s="78" t="s">
        <v>275</v>
      </c>
      <c r="F59" s="79"/>
      <c r="G59" s="46" t="s">
        <v>51</v>
      </c>
      <c r="H59" s="46"/>
      <c r="I59" s="46"/>
      <c r="J59" s="46"/>
      <c r="K59" s="69" t="s">
        <v>51</v>
      </c>
      <c r="L59" s="69"/>
      <c r="M59" s="69"/>
    </row>
    <row r="60" spans="1:13" ht="12.75">
      <c r="A60" s="80"/>
      <c r="B60" s="81"/>
      <c r="C60" s="64" t="s">
        <v>276</v>
      </c>
      <c r="D60" s="65"/>
      <c r="E60" s="78" t="s">
        <v>277</v>
      </c>
      <c r="F60" s="79"/>
      <c r="G60" s="46" t="s">
        <v>278</v>
      </c>
      <c r="H60" s="46"/>
      <c r="I60" s="46"/>
      <c r="J60" s="46"/>
      <c r="K60" s="69" t="s">
        <v>51</v>
      </c>
      <c r="L60" s="69"/>
      <c r="M60" s="69"/>
    </row>
    <row r="61" spans="1:13" ht="12.75">
      <c r="A61" s="80"/>
      <c r="B61" s="81"/>
      <c r="C61" s="66"/>
      <c r="D61" s="67"/>
      <c r="E61" s="78" t="s">
        <v>274</v>
      </c>
      <c r="F61" s="79"/>
      <c r="G61" s="46" t="s">
        <v>51</v>
      </c>
      <c r="H61" s="46"/>
      <c r="I61" s="46"/>
      <c r="J61" s="46"/>
      <c r="K61" s="69" t="s">
        <v>51</v>
      </c>
      <c r="L61" s="69"/>
      <c r="M61" s="69"/>
    </row>
    <row r="62" spans="1:13" ht="12.75">
      <c r="A62" s="80"/>
      <c r="B62" s="81"/>
      <c r="C62" s="91"/>
      <c r="D62" s="92"/>
      <c r="E62" s="78" t="s">
        <v>275</v>
      </c>
      <c r="F62" s="79"/>
      <c r="G62" s="46" t="s">
        <v>51</v>
      </c>
      <c r="H62" s="46"/>
      <c r="I62" s="46"/>
      <c r="J62" s="46"/>
      <c r="K62" s="69" t="s">
        <v>51</v>
      </c>
      <c r="L62" s="69"/>
      <c r="M62" s="69"/>
    </row>
    <row r="63" spans="1:13" ht="12.75">
      <c r="A63" s="80"/>
      <c r="B63" s="81"/>
      <c r="C63" s="64" t="s">
        <v>279</v>
      </c>
      <c r="D63" s="65"/>
      <c r="E63" s="78" t="s">
        <v>280</v>
      </c>
      <c r="F63" s="79"/>
      <c r="G63" s="46" t="s">
        <v>278</v>
      </c>
      <c r="H63" s="46"/>
      <c r="I63" s="46"/>
      <c r="J63" s="46"/>
      <c r="K63" s="69" t="s">
        <v>51</v>
      </c>
      <c r="L63" s="69"/>
      <c r="M63" s="69"/>
    </row>
    <row r="64" spans="1:13" ht="12.75">
      <c r="A64" s="80"/>
      <c r="B64" s="81"/>
      <c r="C64" s="66"/>
      <c r="D64" s="67"/>
      <c r="E64" s="78" t="s">
        <v>274</v>
      </c>
      <c r="F64" s="79"/>
      <c r="G64" s="46" t="s">
        <v>51</v>
      </c>
      <c r="H64" s="46"/>
      <c r="I64" s="46"/>
      <c r="J64" s="46"/>
      <c r="K64" s="69" t="s">
        <v>51</v>
      </c>
      <c r="L64" s="69"/>
      <c r="M64" s="69"/>
    </row>
    <row r="65" spans="1:13" ht="12.75">
      <c r="A65" s="80"/>
      <c r="B65" s="81"/>
      <c r="C65" s="91"/>
      <c r="D65" s="92"/>
      <c r="E65" s="78" t="s">
        <v>275</v>
      </c>
      <c r="F65" s="79"/>
      <c r="G65" s="46" t="s">
        <v>51</v>
      </c>
      <c r="H65" s="46"/>
      <c r="I65" s="46"/>
      <c r="J65" s="46"/>
      <c r="K65" s="69" t="s">
        <v>51</v>
      </c>
      <c r="L65" s="69"/>
      <c r="M65" s="69"/>
    </row>
    <row r="66" spans="1:13" ht="12.75">
      <c r="A66" s="80"/>
      <c r="B66" s="81"/>
      <c r="C66" s="64" t="s">
        <v>281</v>
      </c>
      <c r="D66" s="65"/>
      <c r="E66" s="78" t="s">
        <v>282</v>
      </c>
      <c r="F66" s="79"/>
      <c r="G66" s="46" t="s">
        <v>283</v>
      </c>
      <c r="H66" s="46"/>
      <c r="I66" s="46"/>
      <c r="J66" s="46"/>
      <c r="K66" s="69" t="s">
        <v>51</v>
      </c>
      <c r="L66" s="69"/>
      <c r="M66" s="69"/>
    </row>
    <row r="67" spans="1:13" ht="12.75">
      <c r="A67" s="80"/>
      <c r="B67" s="81"/>
      <c r="C67" s="66"/>
      <c r="D67" s="67"/>
      <c r="E67" s="78" t="s">
        <v>284</v>
      </c>
      <c r="F67" s="79"/>
      <c r="G67" s="46" t="s">
        <v>283</v>
      </c>
      <c r="H67" s="46"/>
      <c r="I67" s="46"/>
      <c r="J67" s="46"/>
      <c r="K67" s="69" t="s">
        <v>51</v>
      </c>
      <c r="L67" s="69"/>
      <c r="M67" s="69"/>
    </row>
    <row r="68" spans="1:13" ht="12.75">
      <c r="A68" s="89"/>
      <c r="B68" s="90"/>
      <c r="C68" s="91"/>
      <c r="D68" s="92"/>
      <c r="E68" s="78" t="s">
        <v>275</v>
      </c>
      <c r="F68" s="79"/>
      <c r="G68" s="46" t="s">
        <v>51</v>
      </c>
      <c r="H68" s="46"/>
      <c r="I68" s="46"/>
      <c r="J68" s="46"/>
      <c r="K68" s="69" t="s">
        <v>51</v>
      </c>
      <c r="L68" s="69"/>
      <c r="M68" s="69"/>
    </row>
    <row r="69" spans="1:13" ht="12.75">
      <c r="A69" s="74" t="s">
        <v>285</v>
      </c>
      <c r="B69" s="75"/>
      <c r="C69" s="74" t="s">
        <v>285</v>
      </c>
      <c r="D69" s="75"/>
      <c r="E69" s="78" t="s">
        <v>286</v>
      </c>
      <c r="F69" s="79"/>
      <c r="G69" s="69">
        <v>1</v>
      </c>
      <c r="H69" s="46"/>
      <c r="I69" s="46"/>
      <c r="J69" s="46"/>
      <c r="K69" s="69" t="s">
        <v>51</v>
      </c>
      <c r="L69" s="69"/>
      <c r="M69" s="69"/>
    </row>
    <row r="70" spans="1:13" ht="12.75">
      <c r="A70" s="80"/>
      <c r="B70" s="81"/>
      <c r="C70" s="80"/>
      <c r="D70" s="81"/>
      <c r="E70" s="78" t="s">
        <v>287</v>
      </c>
      <c r="F70" s="79"/>
      <c r="G70" s="69">
        <v>1</v>
      </c>
      <c r="H70" s="46"/>
      <c r="I70" s="46"/>
      <c r="J70" s="46"/>
      <c r="K70" s="69" t="s">
        <v>51</v>
      </c>
      <c r="L70" s="69"/>
      <c r="M70" s="69"/>
    </row>
    <row r="71" spans="1:13" ht="12.75">
      <c r="A71" s="89"/>
      <c r="B71" s="90"/>
      <c r="C71" s="89"/>
      <c r="D71" s="90"/>
      <c r="E71" s="78" t="s">
        <v>275</v>
      </c>
      <c r="F71" s="79"/>
      <c r="G71" s="46" t="s">
        <v>51</v>
      </c>
      <c r="H71" s="46"/>
      <c r="I71" s="46"/>
      <c r="J71" s="46"/>
      <c r="K71" s="69" t="s">
        <v>51</v>
      </c>
      <c r="L71" s="69"/>
      <c r="M71" s="69"/>
    </row>
    <row r="72" spans="1:13" ht="13.5">
      <c r="A72" s="101" t="s">
        <v>288</v>
      </c>
      <c r="B72" s="101"/>
      <c r="C72" s="102" t="s">
        <v>289</v>
      </c>
      <c r="D72" s="102"/>
      <c r="E72" s="102" t="s">
        <v>290</v>
      </c>
      <c r="F72" s="102" t="s">
        <v>178</v>
      </c>
      <c r="G72" s="102"/>
      <c r="H72" s="102"/>
      <c r="I72" s="102"/>
      <c r="J72" s="102" t="s">
        <v>291</v>
      </c>
      <c r="K72" s="102"/>
      <c r="L72" s="102" t="s">
        <v>292</v>
      </c>
      <c r="M72" s="102"/>
    </row>
    <row r="73" spans="1:13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3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</row>
  </sheetData>
  <sheetProtection/>
  <mergeCells count="217">
    <mergeCell ref="A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F35:G35"/>
    <mergeCell ref="I35:J35"/>
    <mergeCell ref="K35:L35"/>
    <mergeCell ref="A36:B36"/>
    <mergeCell ref="F36:G36"/>
    <mergeCell ref="I36:J36"/>
    <mergeCell ref="K36:L36"/>
    <mergeCell ref="A37:B37"/>
    <mergeCell ref="F37:G37"/>
    <mergeCell ref="I37:J37"/>
    <mergeCell ref="K37:L37"/>
    <mergeCell ref="A38:B38"/>
    <mergeCell ref="F38:G38"/>
    <mergeCell ref="I38:J38"/>
    <mergeCell ref="K38:L38"/>
    <mergeCell ref="A39:B39"/>
    <mergeCell ref="F39:G39"/>
    <mergeCell ref="I39:J39"/>
    <mergeCell ref="K39:L39"/>
    <mergeCell ref="A40:B40"/>
    <mergeCell ref="C40:E40"/>
    <mergeCell ref="F40:G40"/>
    <mergeCell ref="I40:J40"/>
    <mergeCell ref="K40:L40"/>
    <mergeCell ref="A41:M41"/>
    <mergeCell ref="A42:B42"/>
    <mergeCell ref="C42:D42"/>
    <mergeCell ref="E42:F42"/>
    <mergeCell ref="G42:J42"/>
    <mergeCell ref="K42:M42"/>
    <mergeCell ref="E43:F43"/>
    <mergeCell ref="G43:J43"/>
    <mergeCell ref="K43:M43"/>
    <mergeCell ref="E44:F44"/>
    <mergeCell ref="G44:J44"/>
    <mergeCell ref="K44:M44"/>
    <mergeCell ref="E45:F45"/>
    <mergeCell ref="G45:J45"/>
    <mergeCell ref="K45:M45"/>
    <mergeCell ref="E46:F46"/>
    <mergeCell ref="G46:J46"/>
    <mergeCell ref="K46:M46"/>
    <mergeCell ref="E47:F47"/>
    <mergeCell ref="G47:J47"/>
    <mergeCell ref="K47:M47"/>
    <mergeCell ref="E48:F48"/>
    <mergeCell ref="G48:J48"/>
    <mergeCell ref="K48:M48"/>
    <mergeCell ref="E49:F49"/>
    <mergeCell ref="G49:J49"/>
    <mergeCell ref="K49:M49"/>
    <mergeCell ref="E50:F50"/>
    <mergeCell ref="G50:J50"/>
    <mergeCell ref="K50:M50"/>
    <mergeCell ref="E51:F51"/>
    <mergeCell ref="G51:J51"/>
    <mergeCell ref="K51:M51"/>
    <mergeCell ref="E52:F52"/>
    <mergeCell ref="G52:J52"/>
    <mergeCell ref="K52:M52"/>
    <mergeCell ref="E53:F53"/>
    <mergeCell ref="G53:J53"/>
    <mergeCell ref="K53:M53"/>
    <mergeCell ref="E54:F54"/>
    <mergeCell ref="G54:J54"/>
    <mergeCell ref="K54:M54"/>
    <mergeCell ref="E55:F55"/>
    <mergeCell ref="G55:J55"/>
    <mergeCell ref="K55:M55"/>
    <mergeCell ref="E56:F56"/>
    <mergeCell ref="G56:J56"/>
    <mergeCell ref="K56:M56"/>
    <mergeCell ref="E57:F57"/>
    <mergeCell ref="G57:J57"/>
    <mergeCell ref="K57:M57"/>
    <mergeCell ref="E58:F58"/>
    <mergeCell ref="G58:J58"/>
    <mergeCell ref="K58:M58"/>
    <mergeCell ref="E59:F59"/>
    <mergeCell ref="G59:J59"/>
    <mergeCell ref="K59:M59"/>
    <mergeCell ref="E60:F60"/>
    <mergeCell ref="G60:J60"/>
    <mergeCell ref="K60:M60"/>
    <mergeCell ref="E61:F61"/>
    <mergeCell ref="G61:J61"/>
    <mergeCell ref="K61:M61"/>
    <mergeCell ref="E62:F62"/>
    <mergeCell ref="G62:J62"/>
    <mergeCell ref="K62:M62"/>
    <mergeCell ref="E63:F63"/>
    <mergeCell ref="G63:J63"/>
    <mergeCell ref="K63:M63"/>
    <mergeCell ref="E64:F64"/>
    <mergeCell ref="G64:J64"/>
    <mergeCell ref="K64:M64"/>
    <mergeCell ref="E65:F65"/>
    <mergeCell ref="G65:J65"/>
    <mergeCell ref="K65:M65"/>
    <mergeCell ref="E66:F66"/>
    <mergeCell ref="G66:J66"/>
    <mergeCell ref="K66:M66"/>
    <mergeCell ref="E67:F67"/>
    <mergeCell ref="G67:J67"/>
    <mergeCell ref="K67:M67"/>
    <mergeCell ref="E68:F68"/>
    <mergeCell ref="G68:J68"/>
    <mergeCell ref="K68:M68"/>
    <mergeCell ref="E69:F69"/>
    <mergeCell ref="G69:J69"/>
    <mergeCell ref="K69:M69"/>
    <mergeCell ref="E70:F70"/>
    <mergeCell ref="G70:J70"/>
    <mergeCell ref="K70:M70"/>
    <mergeCell ref="E71:F71"/>
    <mergeCell ref="G71:J71"/>
    <mergeCell ref="K71:M71"/>
    <mergeCell ref="A72:B72"/>
    <mergeCell ref="A73:M73"/>
    <mergeCell ref="A74:M74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43:B56"/>
    <mergeCell ref="C43:D46"/>
    <mergeCell ref="C47:D50"/>
    <mergeCell ref="C51:D53"/>
    <mergeCell ref="C54:D56"/>
    <mergeCell ref="A57:B68"/>
    <mergeCell ref="C57:D59"/>
    <mergeCell ref="C60:D62"/>
    <mergeCell ref="C63:D65"/>
    <mergeCell ref="C66:D68"/>
    <mergeCell ref="A69:B71"/>
    <mergeCell ref="C69:D7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1">
      <selection activeCell="L10" sqref="L10"/>
    </sheetView>
  </sheetViews>
  <sheetFormatPr defaultColWidth="9.140625" defaultRowHeight="12.75"/>
  <sheetData>
    <row r="1" spans="1:9" ht="13.5">
      <c r="A1" s="1"/>
      <c r="B1" s="1"/>
      <c r="C1" s="1"/>
      <c r="D1" s="1"/>
      <c r="E1" s="1"/>
      <c r="F1" s="1"/>
      <c r="G1" s="1"/>
      <c r="H1" s="1"/>
      <c r="I1" s="1"/>
    </row>
    <row r="2" spans="1:9" ht="20.25">
      <c r="A2" s="2" t="s">
        <v>293</v>
      </c>
      <c r="B2" s="2"/>
      <c r="C2" s="2"/>
      <c r="D2" s="2"/>
      <c r="E2" s="2"/>
      <c r="F2" s="2"/>
      <c r="G2" s="2"/>
      <c r="H2" s="2"/>
      <c r="I2" s="2"/>
    </row>
    <row r="3" spans="1:9" ht="14.25">
      <c r="A3" s="3" t="s">
        <v>294</v>
      </c>
      <c r="B3" s="3"/>
      <c r="C3" s="3"/>
      <c r="D3" s="3"/>
      <c r="E3" s="3"/>
      <c r="F3" s="3"/>
      <c r="G3" s="3"/>
      <c r="H3" s="3"/>
      <c r="I3" s="3"/>
    </row>
    <row r="4" spans="1:9" ht="12.75">
      <c r="A4" s="4" t="s">
        <v>295</v>
      </c>
      <c r="B4" s="5"/>
      <c r="C4" s="5"/>
      <c r="D4" s="6"/>
      <c r="E4" s="6"/>
      <c r="F4" s="6"/>
      <c r="G4" s="6"/>
      <c r="H4" s="6"/>
      <c r="I4" s="6"/>
    </row>
    <row r="5" spans="1:9" ht="12.75">
      <c r="A5" s="4" t="s">
        <v>296</v>
      </c>
      <c r="B5" s="5"/>
      <c r="C5" s="5"/>
      <c r="D5" s="6"/>
      <c r="E5" s="6"/>
      <c r="F5" s="4" t="s">
        <v>297</v>
      </c>
      <c r="G5" s="7"/>
      <c r="H5" s="6"/>
      <c r="I5" s="6"/>
    </row>
    <row r="6" spans="1:9" ht="12.75">
      <c r="A6" s="4" t="s">
        <v>298</v>
      </c>
      <c r="B6" s="5"/>
      <c r="C6" s="5"/>
      <c r="D6" s="6"/>
      <c r="E6" s="6"/>
      <c r="F6" s="4" t="s">
        <v>299</v>
      </c>
      <c r="G6" s="7"/>
      <c r="H6" s="6"/>
      <c r="I6" s="6"/>
    </row>
    <row r="7" spans="1:9" ht="24">
      <c r="A7" s="8" t="s">
        <v>300</v>
      </c>
      <c r="B7" s="9"/>
      <c r="C7" s="10"/>
      <c r="D7" s="11" t="s">
        <v>301</v>
      </c>
      <c r="E7" s="11"/>
      <c r="F7" s="12" t="s">
        <v>302</v>
      </c>
      <c r="G7" s="13"/>
      <c r="H7" s="14"/>
      <c r="I7" s="31"/>
    </row>
    <row r="8" spans="1:9" ht="24">
      <c r="A8" s="15"/>
      <c r="B8" s="16"/>
      <c r="C8" s="17"/>
      <c r="D8" s="11" t="s">
        <v>303</v>
      </c>
      <c r="E8" s="11"/>
      <c r="F8" s="12" t="s">
        <v>303</v>
      </c>
      <c r="G8" s="13"/>
      <c r="H8" s="14"/>
      <c r="I8" s="31"/>
    </row>
    <row r="9" spans="1:9" ht="24">
      <c r="A9" s="18"/>
      <c r="B9" s="19"/>
      <c r="C9" s="20"/>
      <c r="D9" s="11" t="s">
        <v>304</v>
      </c>
      <c r="E9" s="11"/>
      <c r="F9" s="12" t="s">
        <v>304</v>
      </c>
      <c r="G9" s="13"/>
      <c r="H9" s="14"/>
      <c r="I9" s="31"/>
    </row>
    <row r="10" spans="1:9" ht="12.75">
      <c r="A10" s="6" t="s">
        <v>305</v>
      </c>
      <c r="B10" s="6" t="s">
        <v>306</v>
      </c>
      <c r="C10" s="6"/>
      <c r="D10" s="6"/>
      <c r="E10" s="6"/>
      <c r="F10" s="4" t="s">
        <v>307</v>
      </c>
      <c r="G10" s="5"/>
      <c r="H10" s="5"/>
      <c r="I10" s="7"/>
    </row>
    <row r="11" spans="1:9" ht="12.75">
      <c r="A11" s="6"/>
      <c r="B11" s="21" t="s">
        <v>308</v>
      </c>
      <c r="C11" s="21"/>
      <c r="D11" s="21"/>
      <c r="E11" s="21"/>
      <c r="F11" s="22" t="s">
        <v>308</v>
      </c>
      <c r="G11" s="23"/>
      <c r="H11" s="23"/>
      <c r="I11" s="32"/>
    </row>
    <row r="12" spans="1:9" ht="12.75">
      <c r="A12" s="24" t="s">
        <v>309</v>
      </c>
      <c r="B12" s="25" t="s">
        <v>310</v>
      </c>
      <c r="C12" s="6" t="s">
        <v>240</v>
      </c>
      <c r="D12" s="6" t="s">
        <v>241</v>
      </c>
      <c r="E12" s="6" t="s">
        <v>311</v>
      </c>
      <c r="F12" s="6" t="s">
        <v>240</v>
      </c>
      <c r="G12" s="4" t="s">
        <v>241</v>
      </c>
      <c r="H12" s="7"/>
      <c r="I12" s="6" t="s">
        <v>311</v>
      </c>
    </row>
    <row r="13" spans="1:9" ht="12.75">
      <c r="A13" s="26"/>
      <c r="B13" s="6" t="s">
        <v>312</v>
      </c>
      <c r="C13" s="24" t="s">
        <v>245</v>
      </c>
      <c r="D13" s="11" t="s">
        <v>313</v>
      </c>
      <c r="E13" s="11"/>
      <c r="F13" s="24" t="s">
        <v>245</v>
      </c>
      <c r="G13" s="27" t="s">
        <v>313</v>
      </c>
      <c r="H13" s="27"/>
      <c r="I13" s="11"/>
    </row>
    <row r="14" spans="1:9" ht="12.75">
      <c r="A14" s="26"/>
      <c r="B14" s="6"/>
      <c r="C14" s="26"/>
      <c r="D14" s="11" t="s">
        <v>274</v>
      </c>
      <c r="E14" s="11"/>
      <c r="F14" s="26"/>
      <c r="G14" s="27" t="s">
        <v>274</v>
      </c>
      <c r="H14" s="27"/>
      <c r="I14" s="11"/>
    </row>
    <row r="15" spans="1:9" ht="12.75">
      <c r="A15" s="26"/>
      <c r="B15" s="6"/>
      <c r="C15" s="28"/>
      <c r="D15" s="11" t="s">
        <v>275</v>
      </c>
      <c r="E15" s="11"/>
      <c r="F15" s="28"/>
      <c r="G15" s="27" t="s">
        <v>275</v>
      </c>
      <c r="H15" s="27"/>
      <c r="I15" s="11"/>
    </row>
    <row r="16" spans="1:9" ht="12.75">
      <c r="A16" s="26"/>
      <c r="B16" s="6"/>
      <c r="C16" s="24" t="s">
        <v>252</v>
      </c>
      <c r="D16" s="11" t="s">
        <v>313</v>
      </c>
      <c r="E16" s="11"/>
      <c r="F16" s="24" t="s">
        <v>252</v>
      </c>
      <c r="G16" s="27" t="s">
        <v>313</v>
      </c>
      <c r="H16" s="27"/>
      <c r="I16" s="11"/>
    </row>
    <row r="17" spans="1:9" ht="12.75">
      <c r="A17" s="26"/>
      <c r="B17" s="6"/>
      <c r="C17" s="26"/>
      <c r="D17" s="11" t="s">
        <v>274</v>
      </c>
      <c r="E17" s="11"/>
      <c r="F17" s="26"/>
      <c r="G17" s="27" t="s">
        <v>274</v>
      </c>
      <c r="H17" s="27"/>
      <c r="I17" s="11"/>
    </row>
    <row r="18" spans="1:9" ht="12.75">
      <c r="A18" s="26"/>
      <c r="B18" s="6"/>
      <c r="C18" s="28"/>
      <c r="D18" s="11" t="s">
        <v>275</v>
      </c>
      <c r="E18" s="11"/>
      <c r="F18" s="28"/>
      <c r="G18" s="27" t="s">
        <v>275</v>
      </c>
      <c r="H18" s="27"/>
      <c r="I18" s="11"/>
    </row>
    <row r="19" spans="1:9" ht="12.75">
      <c r="A19" s="26"/>
      <c r="B19" s="6"/>
      <c r="C19" s="24" t="s">
        <v>260</v>
      </c>
      <c r="D19" s="11" t="s">
        <v>313</v>
      </c>
      <c r="E19" s="11"/>
      <c r="F19" s="24" t="s">
        <v>260</v>
      </c>
      <c r="G19" s="27" t="s">
        <v>313</v>
      </c>
      <c r="H19" s="27"/>
      <c r="I19" s="11"/>
    </row>
    <row r="20" spans="1:9" ht="12.75">
      <c r="A20" s="26"/>
      <c r="B20" s="6"/>
      <c r="C20" s="26"/>
      <c r="D20" s="11" t="s">
        <v>274</v>
      </c>
      <c r="E20" s="11"/>
      <c r="F20" s="26"/>
      <c r="G20" s="27" t="s">
        <v>274</v>
      </c>
      <c r="H20" s="27"/>
      <c r="I20" s="11"/>
    </row>
    <row r="21" spans="1:9" ht="12.75">
      <c r="A21" s="26"/>
      <c r="B21" s="6"/>
      <c r="C21" s="28"/>
      <c r="D21" s="11" t="s">
        <v>275</v>
      </c>
      <c r="E21" s="11"/>
      <c r="F21" s="28"/>
      <c r="G21" s="27" t="s">
        <v>275</v>
      </c>
      <c r="H21" s="27"/>
      <c r="I21" s="11"/>
    </row>
    <row r="22" spans="1:9" ht="12.75">
      <c r="A22" s="26"/>
      <c r="B22" s="6"/>
      <c r="C22" s="24" t="s">
        <v>264</v>
      </c>
      <c r="D22" s="11" t="s">
        <v>313</v>
      </c>
      <c r="E22" s="11"/>
      <c r="F22" s="24" t="s">
        <v>264</v>
      </c>
      <c r="G22" s="27" t="s">
        <v>313</v>
      </c>
      <c r="H22" s="27"/>
      <c r="I22" s="11"/>
    </row>
    <row r="23" spans="1:9" ht="12.75">
      <c r="A23" s="26"/>
      <c r="B23" s="6"/>
      <c r="C23" s="26"/>
      <c r="D23" s="11" t="s">
        <v>274</v>
      </c>
      <c r="E23" s="11"/>
      <c r="F23" s="26"/>
      <c r="G23" s="27" t="s">
        <v>274</v>
      </c>
      <c r="H23" s="27"/>
      <c r="I23" s="11"/>
    </row>
    <row r="24" spans="1:9" ht="12.75">
      <c r="A24" s="26"/>
      <c r="B24" s="6"/>
      <c r="C24" s="28"/>
      <c r="D24" s="11" t="s">
        <v>275</v>
      </c>
      <c r="E24" s="11"/>
      <c r="F24" s="28"/>
      <c r="G24" s="27" t="s">
        <v>275</v>
      </c>
      <c r="H24" s="27"/>
      <c r="I24" s="11"/>
    </row>
    <row r="25" spans="1:9" ht="12.75">
      <c r="A25" s="26"/>
      <c r="B25" s="6"/>
      <c r="C25" s="6" t="s">
        <v>314</v>
      </c>
      <c r="D25" s="11"/>
      <c r="E25" s="6"/>
      <c r="F25" s="6" t="s">
        <v>314</v>
      </c>
      <c r="G25" s="27"/>
      <c r="H25" s="27"/>
      <c r="I25" s="11"/>
    </row>
    <row r="26" spans="1:9" ht="12.75">
      <c r="A26" s="26"/>
      <c r="B26" s="6" t="s">
        <v>315</v>
      </c>
      <c r="C26" s="24" t="s">
        <v>316</v>
      </c>
      <c r="D26" s="11" t="s">
        <v>313</v>
      </c>
      <c r="E26" s="11"/>
      <c r="F26" s="24" t="s">
        <v>316</v>
      </c>
      <c r="G26" s="27" t="s">
        <v>313</v>
      </c>
      <c r="H26" s="27"/>
      <c r="I26" s="11"/>
    </row>
    <row r="27" spans="1:9" ht="12.75">
      <c r="A27" s="26"/>
      <c r="B27" s="6"/>
      <c r="C27" s="26"/>
      <c r="D27" s="11" t="s">
        <v>274</v>
      </c>
      <c r="E27" s="11"/>
      <c r="F27" s="26"/>
      <c r="G27" s="27" t="s">
        <v>274</v>
      </c>
      <c r="H27" s="27"/>
      <c r="I27" s="11"/>
    </row>
    <row r="28" spans="1:9" ht="12.75">
      <c r="A28" s="26"/>
      <c r="B28" s="6"/>
      <c r="C28" s="28"/>
      <c r="D28" s="11" t="s">
        <v>275</v>
      </c>
      <c r="E28" s="11"/>
      <c r="F28" s="28"/>
      <c r="G28" s="27" t="s">
        <v>275</v>
      </c>
      <c r="H28" s="27"/>
      <c r="I28" s="11"/>
    </row>
    <row r="29" spans="1:9" ht="12.75">
      <c r="A29" s="26"/>
      <c r="B29" s="6"/>
      <c r="C29" s="24" t="s">
        <v>317</v>
      </c>
      <c r="D29" s="11" t="s">
        <v>313</v>
      </c>
      <c r="E29" s="11"/>
      <c r="F29" s="24" t="s">
        <v>317</v>
      </c>
      <c r="G29" s="27" t="s">
        <v>313</v>
      </c>
      <c r="H29" s="27"/>
      <c r="I29" s="11"/>
    </row>
    <row r="30" spans="1:9" ht="12.75">
      <c r="A30" s="26"/>
      <c r="B30" s="6"/>
      <c r="C30" s="26"/>
      <c r="D30" s="11" t="s">
        <v>274</v>
      </c>
      <c r="E30" s="11"/>
      <c r="F30" s="26"/>
      <c r="G30" s="27" t="s">
        <v>274</v>
      </c>
      <c r="H30" s="27"/>
      <c r="I30" s="11"/>
    </row>
    <row r="31" spans="1:9" ht="12.75">
      <c r="A31" s="26"/>
      <c r="B31" s="6"/>
      <c r="C31" s="28"/>
      <c r="D31" s="11" t="s">
        <v>275</v>
      </c>
      <c r="E31" s="11"/>
      <c r="F31" s="28"/>
      <c r="G31" s="27" t="s">
        <v>275</v>
      </c>
      <c r="H31" s="27"/>
      <c r="I31" s="11"/>
    </row>
    <row r="32" spans="1:9" ht="12.75">
      <c r="A32" s="26"/>
      <c r="B32" s="6"/>
      <c r="C32" s="24" t="s">
        <v>318</v>
      </c>
      <c r="D32" s="11" t="s">
        <v>313</v>
      </c>
      <c r="E32" s="11"/>
      <c r="F32" s="24" t="s">
        <v>318</v>
      </c>
      <c r="G32" s="27" t="s">
        <v>313</v>
      </c>
      <c r="H32" s="27"/>
      <c r="I32" s="11"/>
    </row>
    <row r="33" spans="1:9" ht="12.75">
      <c r="A33" s="26"/>
      <c r="B33" s="6"/>
      <c r="C33" s="26"/>
      <c r="D33" s="11" t="s">
        <v>274</v>
      </c>
      <c r="E33" s="11"/>
      <c r="F33" s="26"/>
      <c r="G33" s="27" t="s">
        <v>274</v>
      </c>
      <c r="H33" s="27"/>
      <c r="I33" s="11"/>
    </row>
    <row r="34" spans="1:9" ht="12.75">
      <c r="A34" s="26"/>
      <c r="B34" s="6"/>
      <c r="C34" s="28"/>
      <c r="D34" s="11" t="s">
        <v>275</v>
      </c>
      <c r="E34" s="11"/>
      <c r="F34" s="28"/>
      <c r="G34" s="27" t="s">
        <v>275</v>
      </c>
      <c r="H34" s="27"/>
      <c r="I34" s="11"/>
    </row>
    <row r="35" spans="1:9" ht="12.75">
      <c r="A35" s="26"/>
      <c r="B35" s="6"/>
      <c r="C35" s="24" t="s">
        <v>319</v>
      </c>
      <c r="D35" s="11" t="s">
        <v>313</v>
      </c>
      <c r="E35" s="11"/>
      <c r="F35" s="24" t="s">
        <v>319</v>
      </c>
      <c r="G35" s="27" t="s">
        <v>313</v>
      </c>
      <c r="H35" s="27"/>
      <c r="I35" s="11"/>
    </row>
    <row r="36" spans="1:9" ht="12.75">
      <c r="A36" s="26"/>
      <c r="B36" s="6"/>
      <c r="C36" s="26"/>
      <c r="D36" s="11" t="s">
        <v>274</v>
      </c>
      <c r="E36" s="11"/>
      <c r="F36" s="26"/>
      <c r="G36" s="27" t="s">
        <v>274</v>
      </c>
      <c r="H36" s="27"/>
      <c r="I36" s="11"/>
    </row>
    <row r="37" spans="1:9" ht="12.75">
      <c r="A37" s="26"/>
      <c r="B37" s="6"/>
      <c r="C37" s="28"/>
      <c r="D37" s="11" t="s">
        <v>275</v>
      </c>
      <c r="E37" s="11"/>
      <c r="F37" s="28"/>
      <c r="G37" s="27" t="s">
        <v>275</v>
      </c>
      <c r="H37" s="27"/>
      <c r="I37" s="11"/>
    </row>
    <row r="38" spans="1:9" ht="12.75">
      <c r="A38" s="26"/>
      <c r="B38" s="6"/>
      <c r="C38" s="6" t="s">
        <v>314</v>
      </c>
      <c r="D38" s="11"/>
      <c r="E38" s="11"/>
      <c r="F38" s="6" t="s">
        <v>314</v>
      </c>
      <c r="G38" s="29"/>
      <c r="H38" s="30"/>
      <c r="I38" s="11"/>
    </row>
    <row r="39" spans="1:9" ht="12.75">
      <c r="A39" s="26"/>
      <c r="B39" s="24" t="s">
        <v>285</v>
      </c>
      <c r="C39" s="24" t="s">
        <v>320</v>
      </c>
      <c r="D39" s="11" t="s">
        <v>313</v>
      </c>
      <c r="E39" s="6"/>
      <c r="F39" s="24" t="s">
        <v>320</v>
      </c>
      <c r="G39" s="27" t="s">
        <v>313</v>
      </c>
      <c r="H39" s="27"/>
      <c r="I39" s="11"/>
    </row>
    <row r="40" spans="1:9" ht="12.75">
      <c r="A40" s="26"/>
      <c r="B40" s="26"/>
      <c r="C40" s="26"/>
      <c r="D40" s="11" t="s">
        <v>274</v>
      </c>
      <c r="E40" s="6"/>
      <c r="F40" s="26"/>
      <c r="G40" s="27" t="s">
        <v>274</v>
      </c>
      <c r="H40" s="27"/>
      <c r="I40" s="11"/>
    </row>
    <row r="41" spans="1:9" ht="12.75">
      <c r="A41" s="26"/>
      <c r="B41" s="26"/>
      <c r="C41" s="28"/>
      <c r="D41" s="11" t="s">
        <v>275</v>
      </c>
      <c r="E41" s="6"/>
      <c r="F41" s="28"/>
      <c r="G41" s="27" t="s">
        <v>275</v>
      </c>
      <c r="H41" s="27"/>
      <c r="I41" s="11"/>
    </row>
    <row r="42" spans="1:9" ht="12.75">
      <c r="A42" s="28"/>
      <c r="B42" s="28"/>
      <c r="C42" s="6" t="s">
        <v>314</v>
      </c>
      <c r="D42" s="11"/>
      <c r="E42" s="6"/>
      <c r="F42" s="6" t="s">
        <v>314</v>
      </c>
      <c r="G42" s="29"/>
      <c r="H42" s="30"/>
      <c r="I42" s="11"/>
    </row>
  </sheetData>
  <sheetProtection/>
  <mergeCells count="77">
    <mergeCell ref="A2:I2"/>
    <mergeCell ref="A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F13:F15"/>
    <mergeCell ref="F16:F18"/>
    <mergeCell ref="F19:F21"/>
    <mergeCell ref="F22:F24"/>
    <mergeCell ref="F26:F28"/>
    <mergeCell ref="F29:F31"/>
    <mergeCell ref="F32:F34"/>
    <mergeCell ref="F35:F37"/>
    <mergeCell ref="F39:F41"/>
    <mergeCell ref="A7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05" customWidth="1"/>
    <col min="2" max="2" width="24.28125" style="105" customWidth="1"/>
    <col min="3" max="3" width="54.28125" style="105" customWidth="1"/>
    <col min="4" max="4" width="25.00390625" style="105" customWidth="1"/>
    <col min="5" max="255" width="9.140625" style="105" customWidth="1"/>
  </cols>
  <sheetData>
    <row r="2" spans="1:4" ht="29.25" customHeight="1">
      <c r="A2" s="137" t="s">
        <v>8</v>
      </c>
      <c r="B2" s="137"/>
      <c r="C2" s="137"/>
      <c r="D2" s="137"/>
    </row>
    <row r="3" spans="1:4" ht="17.25" customHeight="1">
      <c r="A3" s="120" t="s">
        <v>9</v>
      </c>
      <c r="B3" s="121"/>
      <c r="C3" s="121"/>
      <c r="D3" s="122" t="s">
        <v>10</v>
      </c>
    </row>
    <row r="4" spans="1:4" ht="17.25" customHeight="1">
      <c r="A4" s="108" t="s">
        <v>11</v>
      </c>
      <c r="B4" s="108"/>
      <c r="C4" s="108" t="s">
        <v>12</v>
      </c>
      <c r="D4" s="108"/>
    </row>
    <row r="5" spans="1:4" ht="17.25" customHeight="1">
      <c r="A5" s="108" t="s">
        <v>13</v>
      </c>
      <c r="B5" s="109" t="s">
        <v>14</v>
      </c>
      <c r="C5" s="123" t="s">
        <v>15</v>
      </c>
      <c r="D5" s="123" t="s">
        <v>14</v>
      </c>
    </row>
    <row r="6" spans="1:4" ht="17.25" customHeight="1">
      <c r="A6" s="139" t="s">
        <v>16</v>
      </c>
      <c r="B6" s="140">
        <v>998.1</v>
      </c>
      <c r="C6" s="159" t="str">
        <f>'支出总表（引用）'!A8</f>
        <v>一般公共服务支出</v>
      </c>
      <c r="D6" s="147">
        <f>'支出总表（引用）'!B8</f>
        <v>733.944725</v>
      </c>
    </row>
    <row r="7" spans="1:4" ht="17.25" customHeight="1">
      <c r="A7" s="139" t="s">
        <v>17</v>
      </c>
      <c r="B7" s="140">
        <v>998.1</v>
      </c>
      <c r="C7" s="159" t="str">
        <f>'支出总表（引用）'!A9</f>
        <v>文化旅游体育与传媒支出</v>
      </c>
      <c r="D7" s="147">
        <f>'支出总表（引用）'!B9</f>
        <v>68.950253</v>
      </c>
    </row>
    <row r="8" spans="1:4" ht="17.25" customHeight="1">
      <c r="A8" s="139" t="s">
        <v>18</v>
      </c>
      <c r="B8" s="140"/>
      <c r="C8" s="159" t="str">
        <f>'支出总表（引用）'!A10</f>
        <v>社会保障和就业支出</v>
      </c>
      <c r="D8" s="147">
        <f>'支出总表（引用）'!B10</f>
        <v>97.598768</v>
      </c>
    </row>
    <row r="9" spans="1:4" ht="17.25" customHeight="1">
      <c r="A9" s="139" t="s">
        <v>19</v>
      </c>
      <c r="B9" s="140"/>
      <c r="C9" s="159" t="str">
        <f>'支出总表（引用）'!A11</f>
        <v>农林水支出</v>
      </c>
      <c r="D9" s="147">
        <f>'支出总表（引用）'!B11</f>
        <v>325.45</v>
      </c>
    </row>
    <row r="10" spans="1:4" ht="17.25" customHeight="1">
      <c r="A10" s="139" t="s">
        <v>20</v>
      </c>
      <c r="B10" s="140"/>
      <c r="C10" s="159">
        <f>'支出总表（引用）'!A12</f>
        <v>0</v>
      </c>
      <c r="D10" s="147">
        <f>'支出总表（引用）'!B12</f>
        <v>0</v>
      </c>
    </row>
    <row r="11" spans="1:4" ht="17.25" customHeight="1">
      <c r="A11" s="139" t="s">
        <v>21</v>
      </c>
      <c r="B11" s="140"/>
      <c r="C11" s="159">
        <f>'支出总表（引用）'!A13</f>
        <v>0</v>
      </c>
      <c r="D11" s="147">
        <f>'支出总表（引用）'!B13</f>
        <v>0</v>
      </c>
    </row>
    <row r="12" spans="1:4" ht="17.25" customHeight="1">
      <c r="A12" s="139" t="s">
        <v>22</v>
      </c>
      <c r="B12" s="140"/>
      <c r="C12" s="159">
        <f>'支出总表（引用）'!A14</f>
        <v>0</v>
      </c>
      <c r="D12" s="147">
        <f>'支出总表（引用）'!B14</f>
        <v>0</v>
      </c>
    </row>
    <row r="13" spans="1:4" ht="17.25" customHeight="1">
      <c r="A13" s="139" t="s">
        <v>23</v>
      </c>
      <c r="B13" s="140"/>
      <c r="C13" s="159">
        <f>'支出总表（引用）'!A15</f>
        <v>0</v>
      </c>
      <c r="D13" s="147">
        <f>'支出总表（引用）'!B15</f>
        <v>0</v>
      </c>
    </row>
    <row r="14" spans="1:4" ht="17.25" customHeight="1">
      <c r="A14" s="139" t="s">
        <v>24</v>
      </c>
      <c r="B14" s="140"/>
      <c r="C14" s="159">
        <f>'支出总表（引用）'!A16</f>
        <v>0</v>
      </c>
      <c r="D14" s="147">
        <f>'支出总表（引用）'!B16</f>
        <v>0</v>
      </c>
    </row>
    <row r="15" spans="1:4" ht="17.25" customHeight="1">
      <c r="A15" s="139" t="s">
        <v>25</v>
      </c>
      <c r="B15" s="125"/>
      <c r="C15" s="159">
        <f>'支出总表（引用）'!A17</f>
        <v>0</v>
      </c>
      <c r="D15" s="147">
        <f>'支出总表（引用）'!B17</f>
        <v>0</v>
      </c>
    </row>
    <row r="16" spans="1:4" ht="17.25" customHeight="1">
      <c r="A16" s="144"/>
      <c r="B16" s="145"/>
      <c r="C16" s="159">
        <f>'支出总表（引用）'!A18</f>
        <v>0</v>
      </c>
      <c r="D16" s="147">
        <f>'支出总表（引用）'!B18</f>
        <v>0</v>
      </c>
    </row>
    <row r="17" spans="1:4" ht="17.25" customHeight="1">
      <c r="A17" s="144"/>
      <c r="B17" s="125"/>
      <c r="C17" s="159">
        <f>'支出总表（引用）'!A19</f>
        <v>0</v>
      </c>
      <c r="D17" s="147">
        <f>'支出总表（引用）'!B19</f>
        <v>0</v>
      </c>
    </row>
    <row r="18" spans="1:4" ht="17.25" customHeight="1">
      <c r="A18" s="144"/>
      <c r="B18" s="125"/>
      <c r="C18" s="159">
        <f>'支出总表（引用）'!A20</f>
        <v>0</v>
      </c>
      <c r="D18" s="147">
        <f>'支出总表（引用）'!B20</f>
        <v>0</v>
      </c>
    </row>
    <row r="19" spans="1:4" ht="17.25" customHeight="1">
      <c r="A19" s="147"/>
      <c r="B19" s="125"/>
      <c r="C19" s="159">
        <f>'支出总表（引用）'!A21</f>
        <v>0</v>
      </c>
      <c r="D19" s="147">
        <f>'支出总表（引用）'!B21</f>
        <v>0</v>
      </c>
    </row>
    <row r="20" spans="1:4" ht="17.25" customHeight="1">
      <c r="A20" s="144"/>
      <c r="B20" s="125"/>
      <c r="C20" s="159">
        <f>'支出总表（引用）'!A22</f>
        <v>0</v>
      </c>
      <c r="D20" s="147">
        <f>'支出总表（引用）'!B22</f>
        <v>0</v>
      </c>
    </row>
    <row r="21" spans="1:4" ht="17.25" customHeight="1">
      <c r="A21" s="144"/>
      <c r="B21" s="125"/>
      <c r="C21" s="159">
        <f>'支出总表（引用）'!A23</f>
        <v>0</v>
      </c>
      <c r="D21" s="147">
        <f>'支出总表（引用）'!B23</f>
        <v>0</v>
      </c>
    </row>
    <row r="22" spans="1:4" ht="17.25" customHeight="1">
      <c r="A22" s="144"/>
      <c r="B22" s="125"/>
      <c r="C22" s="159">
        <f>'支出总表（引用）'!A24</f>
        <v>0</v>
      </c>
      <c r="D22" s="147">
        <f>'支出总表（引用）'!B24</f>
        <v>0</v>
      </c>
    </row>
    <row r="23" spans="1:4" ht="17.25" customHeight="1">
      <c r="A23" s="144"/>
      <c r="B23" s="125"/>
      <c r="C23" s="159">
        <f>'支出总表（引用）'!A25</f>
        <v>0</v>
      </c>
      <c r="D23" s="147">
        <f>'支出总表（引用）'!B25</f>
        <v>0</v>
      </c>
    </row>
    <row r="24" spans="1:4" ht="17.25" customHeight="1">
      <c r="A24" s="144"/>
      <c r="B24" s="125"/>
      <c r="C24" s="159">
        <f>'支出总表（引用）'!A26</f>
        <v>0</v>
      </c>
      <c r="D24" s="147">
        <f>'支出总表（引用）'!B26</f>
        <v>0</v>
      </c>
    </row>
    <row r="25" spans="1:4" ht="17.25" customHeight="1">
      <c r="A25" s="144"/>
      <c r="B25" s="125"/>
      <c r="C25" s="159">
        <f>'支出总表（引用）'!A27</f>
        <v>0</v>
      </c>
      <c r="D25" s="147">
        <f>'支出总表（引用）'!B27</f>
        <v>0</v>
      </c>
    </row>
    <row r="26" spans="1:4" ht="19.5" customHeight="1">
      <c r="A26" s="144"/>
      <c r="B26" s="125"/>
      <c r="C26" s="159">
        <f>'支出总表（引用）'!A28</f>
        <v>0</v>
      </c>
      <c r="D26" s="147">
        <f>'支出总表（引用）'!B28</f>
        <v>0</v>
      </c>
    </row>
    <row r="27" spans="1:4" ht="19.5" customHeight="1">
      <c r="A27" s="144"/>
      <c r="B27" s="125"/>
      <c r="C27" s="159">
        <f>'支出总表（引用）'!A29</f>
        <v>0</v>
      </c>
      <c r="D27" s="147">
        <f>'支出总表（引用）'!B29</f>
        <v>0</v>
      </c>
    </row>
    <row r="28" spans="1:4" ht="19.5" customHeight="1">
      <c r="A28" s="144"/>
      <c r="B28" s="125"/>
      <c r="C28" s="159">
        <f>'支出总表（引用）'!A30</f>
        <v>0</v>
      </c>
      <c r="D28" s="147">
        <f>'支出总表（引用）'!B30</f>
        <v>0</v>
      </c>
    </row>
    <row r="29" spans="1:4" ht="19.5" customHeight="1">
      <c r="A29" s="144"/>
      <c r="B29" s="125"/>
      <c r="C29" s="159">
        <f>'支出总表（引用）'!A31</f>
        <v>0</v>
      </c>
      <c r="D29" s="147">
        <f>'支出总表（引用）'!B31</f>
        <v>0</v>
      </c>
    </row>
    <row r="30" spans="1:4" ht="19.5" customHeight="1">
      <c r="A30" s="144"/>
      <c r="B30" s="125"/>
      <c r="C30" s="159">
        <f>'支出总表（引用）'!A32</f>
        <v>0</v>
      </c>
      <c r="D30" s="147">
        <f>'支出总表（引用）'!B32</f>
        <v>0</v>
      </c>
    </row>
    <row r="31" spans="1:4" ht="19.5" customHeight="1">
      <c r="A31" s="144"/>
      <c r="B31" s="125"/>
      <c r="C31" s="159">
        <f>'支出总表（引用）'!A33</f>
        <v>0</v>
      </c>
      <c r="D31" s="147">
        <f>'支出总表（引用）'!B33</f>
        <v>0</v>
      </c>
    </row>
    <row r="32" spans="1:4" ht="19.5" customHeight="1">
      <c r="A32" s="144"/>
      <c r="B32" s="125"/>
      <c r="C32" s="159">
        <f>'支出总表（引用）'!A34</f>
        <v>0</v>
      </c>
      <c r="D32" s="147">
        <f>'支出总表（引用）'!B34</f>
        <v>0</v>
      </c>
    </row>
    <row r="33" spans="1:4" ht="19.5" customHeight="1">
      <c r="A33" s="144"/>
      <c r="B33" s="125"/>
      <c r="C33" s="159">
        <f>'支出总表（引用）'!A35</f>
        <v>0</v>
      </c>
      <c r="D33" s="147">
        <f>'支出总表（引用）'!B35</f>
        <v>0</v>
      </c>
    </row>
    <row r="34" spans="1:4" ht="19.5" customHeight="1">
      <c r="A34" s="144"/>
      <c r="B34" s="125"/>
      <c r="C34" s="159">
        <f>'支出总表（引用）'!A36</f>
        <v>0</v>
      </c>
      <c r="D34" s="147">
        <f>'支出总表（引用）'!B36</f>
        <v>0</v>
      </c>
    </row>
    <row r="35" spans="1:4" ht="19.5" customHeight="1">
      <c r="A35" s="144"/>
      <c r="B35" s="125"/>
      <c r="C35" s="159">
        <f>'支出总表（引用）'!A37</f>
        <v>0</v>
      </c>
      <c r="D35" s="147">
        <f>'支出总表（引用）'!B37</f>
        <v>0</v>
      </c>
    </row>
    <row r="36" spans="1:4" ht="19.5" customHeight="1">
      <c r="A36" s="144"/>
      <c r="B36" s="125"/>
      <c r="C36" s="159">
        <f>'支出总表（引用）'!A38</f>
        <v>0</v>
      </c>
      <c r="D36" s="147">
        <f>'支出总表（引用）'!B38</f>
        <v>0</v>
      </c>
    </row>
    <row r="37" spans="1:4" ht="19.5" customHeight="1">
      <c r="A37" s="144"/>
      <c r="B37" s="125"/>
      <c r="C37" s="159">
        <f>'支出总表（引用）'!A39</f>
        <v>0</v>
      </c>
      <c r="D37" s="147">
        <f>'支出总表（引用）'!B39</f>
        <v>0</v>
      </c>
    </row>
    <row r="38" spans="1:4" ht="19.5" customHeight="1">
      <c r="A38" s="144"/>
      <c r="B38" s="125"/>
      <c r="C38" s="159">
        <f>'支出总表（引用）'!A40</f>
        <v>0</v>
      </c>
      <c r="D38" s="147">
        <f>'支出总表（引用）'!B40</f>
        <v>0</v>
      </c>
    </row>
    <row r="39" spans="1:4" ht="19.5" customHeight="1">
      <c r="A39" s="144"/>
      <c r="B39" s="125"/>
      <c r="C39" s="159">
        <f>'支出总表（引用）'!A41</f>
        <v>0</v>
      </c>
      <c r="D39" s="147">
        <f>'支出总表（引用）'!B41</f>
        <v>0</v>
      </c>
    </row>
    <row r="40" spans="1:4" ht="19.5" customHeight="1">
      <c r="A40" s="144"/>
      <c r="B40" s="125"/>
      <c r="C40" s="159">
        <f>'支出总表（引用）'!A42</f>
        <v>0</v>
      </c>
      <c r="D40" s="147">
        <f>'支出总表（引用）'!B42</f>
        <v>0</v>
      </c>
    </row>
    <row r="41" spans="1:4" ht="19.5" customHeight="1">
      <c r="A41" s="144"/>
      <c r="B41" s="125"/>
      <c r="C41" s="159">
        <f>'支出总表（引用）'!A43</f>
        <v>0</v>
      </c>
      <c r="D41" s="147">
        <f>'支出总表（引用）'!B43</f>
        <v>0</v>
      </c>
    </row>
    <row r="42" spans="1:4" ht="19.5" customHeight="1">
      <c r="A42" s="144"/>
      <c r="B42" s="125"/>
      <c r="C42" s="159">
        <f>'支出总表（引用）'!A44</f>
        <v>0</v>
      </c>
      <c r="D42" s="147">
        <f>'支出总表（引用）'!B44</f>
        <v>0</v>
      </c>
    </row>
    <row r="43" spans="1:4" ht="19.5" customHeight="1">
      <c r="A43" s="144"/>
      <c r="B43" s="125"/>
      <c r="C43" s="159">
        <f>'支出总表（引用）'!A45</f>
        <v>0</v>
      </c>
      <c r="D43" s="147">
        <f>'支出总表（引用）'!B45</f>
        <v>0</v>
      </c>
    </row>
    <row r="44" spans="1:4" ht="19.5" customHeight="1">
      <c r="A44" s="144"/>
      <c r="B44" s="125"/>
      <c r="C44" s="159">
        <f>'支出总表（引用）'!A46</f>
        <v>0</v>
      </c>
      <c r="D44" s="147">
        <f>'支出总表（引用）'!B46</f>
        <v>0</v>
      </c>
    </row>
    <row r="45" spans="1:4" ht="19.5" customHeight="1">
      <c r="A45" s="144"/>
      <c r="B45" s="125"/>
      <c r="C45" s="159">
        <f>'支出总表（引用）'!A47</f>
        <v>0</v>
      </c>
      <c r="D45" s="147">
        <f>'支出总表（引用）'!B47</f>
        <v>0</v>
      </c>
    </row>
    <row r="46" spans="1:4" ht="19.5" customHeight="1">
      <c r="A46" s="144"/>
      <c r="B46" s="125"/>
      <c r="C46" s="159">
        <f>'支出总表（引用）'!A48</f>
        <v>0</v>
      </c>
      <c r="D46" s="147">
        <f>'支出总表（引用）'!B48</f>
        <v>0</v>
      </c>
    </row>
    <row r="47" spans="1:4" ht="19.5" customHeight="1">
      <c r="A47" s="144"/>
      <c r="B47" s="125"/>
      <c r="C47" s="159">
        <f>'支出总表（引用）'!A49</f>
        <v>0</v>
      </c>
      <c r="D47" s="147">
        <f>'支出总表（引用）'!B49</f>
        <v>0</v>
      </c>
    </row>
    <row r="48" spans="1:4" ht="19.5" customHeight="1">
      <c r="A48" s="144"/>
      <c r="B48" s="125"/>
      <c r="C48" s="159">
        <f>'支出总表（引用）'!A50</f>
        <v>0</v>
      </c>
      <c r="D48" s="147">
        <f>'支出总表（引用）'!B50</f>
        <v>0</v>
      </c>
    </row>
    <row r="49" spans="1:4" ht="17.25" customHeight="1">
      <c r="A49" s="148" t="s">
        <v>26</v>
      </c>
      <c r="B49" s="140">
        <f>SUM(B6,B11,B12,B13,B14,B15)</f>
        <v>998.1</v>
      </c>
      <c r="C49" s="148" t="s">
        <v>27</v>
      </c>
      <c r="D49" s="125">
        <f>'支出总表（引用）'!B7</f>
        <v>1225.943746</v>
      </c>
    </row>
    <row r="50" spans="1:4" ht="17.25" customHeight="1">
      <c r="A50" s="139" t="s">
        <v>28</v>
      </c>
      <c r="B50" s="140"/>
      <c r="C50" s="160" t="s">
        <v>29</v>
      </c>
      <c r="D50" s="125"/>
    </row>
    <row r="51" spans="1:4" ht="17.25" customHeight="1">
      <c r="A51" s="139" t="s">
        <v>30</v>
      </c>
      <c r="B51" s="161">
        <v>227.843746</v>
      </c>
      <c r="C51" s="162"/>
      <c r="D51" s="125"/>
    </row>
    <row r="52" spans="1:4" ht="17.25" customHeight="1">
      <c r="A52" s="163"/>
      <c r="B52" s="164"/>
      <c r="C52" s="162"/>
      <c r="D52" s="125"/>
    </row>
    <row r="53" spans="1:4" ht="17.25" customHeight="1">
      <c r="A53" s="148" t="s">
        <v>31</v>
      </c>
      <c r="B53" s="165">
        <f>SUM(B49,B50,B51)</f>
        <v>1225.943746</v>
      </c>
      <c r="C53" s="148" t="s">
        <v>32</v>
      </c>
      <c r="D53" s="125">
        <f>B53</f>
        <v>1225.943746</v>
      </c>
    </row>
    <row r="54" spans="1:254" ht="19.5" customHeight="1">
      <c r="A54" s="115"/>
      <c r="B54" s="115"/>
      <c r="C54" s="115"/>
      <c r="D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  <c r="HE54" s="115"/>
      <c r="HF54" s="115"/>
      <c r="HG54" s="115"/>
      <c r="HH54" s="115"/>
      <c r="HI54" s="115"/>
      <c r="HJ54" s="115"/>
      <c r="HK54" s="115"/>
      <c r="HL54" s="115"/>
      <c r="HM54" s="115"/>
      <c r="HN54" s="115"/>
      <c r="HO54" s="115"/>
      <c r="HP54" s="115"/>
      <c r="HQ54" s="115"/>
      <c r="HR54" s="115"/>
      <c r="HS54" s="115"/>
      <c r="HT54" s="115"/>
      <c r="HU54" s="115"/>
      <c r="HV54" s="115"/>
      <c r="HW54" s="115"/>
      <c r="HX54" s="115"/>
      <c r="HY54" s="115"/>
      <c r="HZ54" s="115"/>
      <c r="IA54" s="115"/>
      <c r="IB54" s="115"/>
      <c r="IC54" s="115"/>
      <c r="ID54" s="115"/>
      <c r="IE54" s="115"/>
      <c r="IF54" s="115"/>
      <c r="IG54" s="115"/>
      <c r="IH54" s="115"/>
      <c r="II54" s="115"/>
      <c r="IJ54" s="115"/>
      <c r="IK54" s="115"/>
      <c r="IL54" s="115"/>
      <c r="IM54" s="115"/>
      <c r="IN54" s="115"/>
      <c r="IO54" s="115"/>
      <c r="IP54" s="115"/>
      <c r="IQ54" s="115"/>
      <c r="IR54" s="115"/>
      <c r="IS54" s="115"/>
      <c r="IT54" s="115"/>
    </row>
    <row r="55" spans="1:254" ht="19.5" customHeight="1">
      <c r="A55" s="115"/>
      <c r="B55" s="115"/>
      <c r="C55" s="115"/>
      <c r="D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  <c r="GH55" s="115"/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  <c r="GY55" s="115"/>
      <c r="GZ55" s="115"/>
      <c r="HA55" s="115"/>
      <c r="HB55" s="115"/>
      <c r="HC55" s="115"/>
      <c r="HD55" s="115"/>
      <c r="HE55" s="115"/>
      <c r="HF55" s="115"/>
      <c r="HG55" s="115"/>
      <c r="HH55" s="115"/>
      <c r="HI55" s="115"/>
      <c r="HJ55" s="115"/>
      <c r="HK55" s="115"/>
      <c r="HL55" s="115"/>
      <c r="HM55" s="115"/>
      <c r="HN55" s="115"/>
      <c r="HO55" s="115"/>
      <c r="HP55" s="115"/>
      <c r="HQ55" s="115"/>
      <c r="HR55" s="115"/>
      <c r="HS55" s="115"/>
      <c r="HT55" s="115"/>
      <c r="HU55" s="115"/>
      <c r="HV55" s="115"/>
      <c r="HW55" s="115"/>
      <c r="HX55" s="115"/>
      <c r="HY55" s="115"/>
      <c r="HZ55" s="115"/>
      <c r="IA55" s="115"/>
      <c r="IB55" s="115"/>
      <c r="IC55" s="115"/>
      <c r="ID55" s="115"/>
      <c r="IE55" s="115"/>
      <c r="IF55" s="115"/>
      <c r="IG55" s="115"/>
      <c r="IH55" s="115"/>
      <c r="II55" s="115"/>
      <c r="IJ55" s="115"/>
      <c r="IK55" s="115"/>
      <c r="IL55" s="115"/>
      <c r="IM55" s="115"/>
      <c r="IN55" s="115"/>
      <c r="IO55" s="115"/>
      <c r="IP55" s="115"/>
      <c r="IQ55" s="115"/>
      <c r="IR55" s="115"/>
      <c r="IS55" s="115"/>
      <c r="IT55" s="115"/>
    </row>
    <row r="56" spans="1:254" ht="19.5" customHeight="1">
      <c r="A56" s="115"/>
      <c r="B56" s="115"/>
      <c r="C56" s="115"/>
      <c r="D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  <c r="HE56" s="115"/>
      <c r="HF56" s="115"/>
      <c r="HG56" s="115"/>
      <c r="HH56" s="115"/>
      <c r="HI56" s="115"/>
      <c r="HJ56" s="115"/>
      <c r="HK56" s="115"/>
      <c r="HL56" s="115"/>
      <c r="HM56" s="115"/>
      <c r="HN56" s="115"/>
      <c r="HO56" s="115"/>
      <c r="HP56" s="115"/>
      <c r="HQ56" s="115"/>
      <c r="HR56" s="115"/>
      <c r="HS56" s="115"/>
      <c r="HT56" s="115"/>
      <c r="HU56" s="115"/>
      <c r="HV56" s="115"/>
      <c r="HW56" s="115"/>
      <c r="HX56" s="115"/>
      <c r="HY56" s="115"/>
      <c r="HZ56" s="115"/>
      <c r="IA56" s="115"/>
      <c r="IB56" s="115"/>
      <c r="IC56" s="115"/>
      <c r="ID56" s="115"/>
      <c r="IE56" s="115"/>
      <c r="IF56" s="115"/>
      <c r="IG56" s="115"/>
      <c r="IH56" s="115"/>
      <c r="II56" s="115"/>
      <c r="IJ56" s="115"/>
      <c r="IK56" s="115"/>
      <c r="IL56" s="115"/>
      <c r="IM56" s="115"/>
      <c r="IN56" s="115"/>
      <c r="IO56" s="115"/>
      <c r="IP56" s="115"/>
      <c r="IQ56" s="115"/>
      <c r="IR56" s="115"/>
      <c r="IS56" s="115"/>
      <c r="IT56" s="115"/>
    </row>
    <row r="57" spans="1:254" ht="19.5" customHeight="1">
      <c r="A57" s="115"/>
      <c r="B57" s="115"/>
      <c r="C57" s="115"/>
      <c r="D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  <c r="HE57" s="115"/>
      <c r="HF57" s="115"/>
      <c r="HG57" s="115"/>
      <c r="HH57" s="115"/>
      <c r="HI57" s="115"/>
      <c r="HJ57" s="115"/>
      <c r="HK57" s="115"/>
      <c r="HL57" s="115"/>
      <c r="HM57" s="115"/>
      <c r="HN57" s="115"/>
      <c r="HO57" s="115"/>
      <c r="HP57" s="115"/>
      <c r="HQ57" s="115"/>
      <c r="HR57" s="115"/>
      <c r="HS57" s="115"/>
      <c r="HT57" s="115"/>
      <c r="HU57" s="115"/>
      <c r="HV57" s="115"/>
      <c r="HW57" s="115"/>
      <c r="HX57" s="115"/>
      <c r="HY57" s="115"/>
      <c r="HZ57" s="115"/>
      <c r="IA57" s="115"/>
      <c r="IB57" s="115"/>
      <c r="IC57" s="115"/>
      <c r="ID57" s="115"/>
      <c r="IE57" s="115"/>
      <c r="IF57" s="115"/>
      <c r="IG57" s="115"/>
      <c r="IH57" s="115"/>
      <c r="II57" s="115"/>
      <c r="IJ57" s="115"/>
      <c r="IK57" s="115"/>
      <c r="IL57" s="115"/>
      <c r="IM57" s="115"/>
      <c r="IN57" s="115"/>
      <c r="IO57" s="115"/>
      <c r="IP57" s="115"/>
      <c r="IQ57" s="115"/>
      <c r="IR57" s="115"/>
      <c r="IS57" s="115"/>
      <c r="IT57" s="115"/>
    </row>
    <row r="58" spans="1:254" ht="19.5" customHeight="1">
      <c r="A58" s="115"/>
      <c r="B58" s="115"/>
      <c r="C58" s="115"/>
      <c r="D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5"/>
      <c r="HB58" s="115"/>
      <c r="HC58" s="115"/>
      <c r="HD58" s="115"/>
      <c r="HE58" s="115"/>
      <c r="HF58" s="115"/>
      <c r="HG58" s="115"/>
      <c r="HH58" s="115"/>
      <c r="HI58" s="115"/>
      <c r="HJ58" s="115"/>
      <c r="HK58" s="115"/>
      <c r="HL58" s="115"/>
      <c r="HM58" s="115"/>
      <c r="HN58" s="115"/>
      <c r="HO58" s="115"/>
      <c r="HP58" s="115"/>
      <c r="HQ58" s="115"/>
      <c r="HR58" s="115"/>
      <c r="HS58" s="115"/>
      <c r="HT58" s="115"/>
      <c r="HU58" s="115"/>
      <c r="HV58" s="115"/>
      <c r="HW58" s="115"/>
      <c r="HX58" s="115"/>
      <c r="HY58" s="115"/>
      <c r="HZ58" s="115"/>
      <c r="IA58" s="115"/>
      <c r="IB58" s="115"/>
      <c r="IC58" s="115"/>
      <c r="ID58" s="115"/>
      <c r="IE58" s="115"/>
      <c r="IF58" s="115"/>
      <c r="IG58" s="115"/>
      <c r="IH58" s="115"/>
      <c r="II58" s="115"/>
      <c r="IJ58" s="115"/>
      <c r="IK58" s="115"/>
      <c r="IL58" s="115"/>
      <c r="IM58" s="115"/>
      <c r="IN58" s="115"/>
      <c r="IO58" s="115"/>
      <c r="IP58" s="115"/>
      <c r="IQ58" s="115"/>
      <c r="IR58" s="115"/>
      <c r="IS58" s="115"/>
      <c r="IT58" s="115"/>
    </row>
    <row r="59" spans="1:254" ht="19.5" customHeight="1">
      <c r="A59" s="115"/>
      <c r="B59" s="115"/>
      <c r="C59" s="115"/>
      <c r="D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  <c r="IG59" s="115"/>
      <c r="IH59" s="115"/>
      <c r="II59" s="115"/>
      <c r="IJ59" s="115"/>
      <c r="IK59" s="115"/>
      <c r="IL59" s="115"/>
      <c r="IM59" s="115"/>
      <c r="IN59" s="115"/>
      <c r="IO59" s="115"/>
      <c r="IP59" s="115"/>
      <c r="IQ59" s="115"/>
      <c r="IR59" s="115"/>
      <c r="IS59" s="115"/>
      <c r="IT59" s="115"/>
    </row>
    <row r="60" spans="1:254" ht="19.5" customHeight="1">
      <c r="A60" s="115"/>
      <c r="B60" s="115"/>
      <c r="C60" s="115"/>
      <c r="D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  <c r="IQ60" s="115"/>
      <c r="IR60" s="115"/>
      <c r="IS60" s="115"/>
      <c r="IT60" s="115"/>
    </row>
    <row r="61" spans="1:254" ht="19.5" customHeight="1">
      <c r="A61" s="115"/>
      <c r="B61" s="115"/>
      <c r="C61" s="115"/>
      <c r="D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  <c r="HE61" s="115"/>
      <c r="HF61" s="115"/>
      <c r="HG61" s="115"/>
      <c r="HH61" s="115"/>
      <c r="HI61" s="115"/>
      <c r="HJ61" s="115"/>
      <c r="HK61" s="115"/>
      <c r="HL61" s="115"/>
      <c r="HM61" s="115"/>
      <c r="HN61" s="115"/>
      <c r="HO61" s="115"/>
      <c r="HP61" s="115"/>
      <c r="HQ61" s="115"/>
      <c r="HR61" s="115"/>
      <c r="HS61" s="115"/>
      <c r="HT61" s="115"/>
      <c r="HU61" s="115"/>
      <c r="HV61" s="115"/>
      <c r="HW61" s="115"/>
      <c r="HX61" s="115"/>
      <c r="HY61" s="115"/>
      <c r="HZ61" s="115"/>
      <c r="IA61" s="115"/>
      <c r="IB61" s="115"/>
      <c r="IC61" s="115"/>
      <c r="ID61" s="115"/>
      <c r="IE61" s="115"/>
      <c r="IF61" s="115"/>
      <c r="IG61" s="115"/>
      <c r="IH61" s="115"/>
      <c r="II61" s="115"/>
      <c r="IJ61" s="115"/>
      <c r="IK61" s="115"/>
      <c r="IL61" s="115"/>
      <c r="IM61" s="115"/>
      <c r="IN61" s="115"/>
      <c r="IO61" s="115"/>
      <c r="IP61" s="115"/>
      <c r="IQ61" s="115"/>
      <c r="IR61" s="115"/>
      <c r="IS61" s="115"/>
      <c r="IT61" s="115"/>
    </row>
    <row r="62" spans="1:254" ht="19.5" customHeight="1">
      <c r="A62" s="115"/>
      <c r="B62" s="115"/>
      <c r="C62" s="115"/>
      <c r="D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  <c r="HE62" s="115"/>
      <c r="HF62" s="115"/>
      <c r="HG62" s="115"/>
      <c r="HH62" s="115"/>
      <c r="HI62" s="115"/>
      <c r="HJ62" s="115"/>
      <c r="HK62" s="115"/>
      <c r="HL62" s="115"/>
      <c r="HM62" s="115"/>
      <c r="HN62" s="115"/>
      <c r="HO62" s="115"/>
      <c r="HP62" s="115"/>
      <c r="HQ62" s="115"/>
      <c r="HR62" s="115"/>
      <c r="HS62" s="115"/>
      <c r="HT62" s="115"/>
      <c r="HU62" s="115"/>
      <c r="HV62" s="115"/>
      <c r="HW62" s="115"/>
      <c r="HX62" s="115"/>
      <c r="HY62" s="115"/>
      <c r="HZ62" s="115"/>
      <c r="IA62" s="115"/>
      <c r="IB62" s="115"/>
      <c r="IC62" s="115"/>
      <c r="ID62" s="115"/>
      <c r="IE62" s="115"/>
      <c r="IF62" s="115"/>
      <c r="IG62" s="115"/>
      <c r="IH62" s="115"/>
      <c r="II62" s="115"/>
      <c r="IJ62" s="115"/>
      <c r="IK62" s="115"/>
      <c r="IL62" s="115"/>
      <c r="IM62" s="115"/>
      <c r="IN62" s="115"/>
      <c r="IO62" s="115"/>
      <c r="IP62" s="115"/>
      <c r="IQ62" s="115"/>
      <c r="IR62" s="115"/>
      <c r="IS62" s="115"/>
      <c r="IT62" s="115"/>
    </row>
    <row r="63" spans="1:254" ht="19.5" customHeight="1">
      <c r="A63" s="115"/>
      <c r="B63" s="115"/>
      <c r="C63" s="115"/>
      <c r="D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  <c r="HE63" s="115"/>
      <c r="HF63" s="115"/>
      <c r="HG63" s="115"/>
      <c r="HH63" s="115"/>
      <c r="HI63" s="115"/>
      <c r="HJ63" s="115"/>
      <c r="HK63" s="115"/>
      <c r="HL63" s="115"/>
      <c r="HM63" s="115"/>
      <c r="HN63" s="115"/>
      <c r="HO63" s="115"/>
      <c r="HP63" s="115"/>
      <c r="HQ63" s="115"/>
      <c r="HR63" s="115"/>
      <c r="HS63" s="115"/>
      <c r="HT63" s="115"/>
      <c r="HU63" s="115"/>
      <c r="HV63" s="115"/>
      <c r="HW63" s="115"/>
      <c r="HX63" s="115"/>
      <c r="HY63" s="115"/>
      <c r="HZ63" s="115"/>
      <c r="IA63" s="115"/>
      <c r="IB63" s="115"/>
      <c r="IC63" s="115"/>
      <c r="ID63" s="115"/>
      <c r="IE63" s="115"/>
      <c r="IF63" s="115"/>
      <c r="IG63" s="115"/>
      <c r="IH63" s="115"/>
      <c r="II63" s="115"/>
      <c r="IJ63" s="115"/>
      <c r="IK63" s="115"/>
      <c r="IL63" s="115"/>
      <c r="IM63" s="115"/>
      <c r="IN63" s="115"/>
      <c r="IO63" s="115"/>
      <c r="IP63" s="115"/>
      <c r="IQ63" s="115"/>
      <c r="IR63" s="115"/>
      <c r="IS63" s="115"/>
      <c r="IT63" s="115"/>
    </row>
    <row r="64" spans="1:254" ht="19.5" customHeight="1">
      <c r="A64" s="115"/>
      <c r="B64" s="115"/>
      <c r="C64" s="115"/>
      <c r="D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  <c r="GF64" s="115"/>
      <c r="GG64" s="115"/>
      <c r="GH64" s="115"/>
      <c r="GI64" s="115"/>
      <c r="GJ64" s="115"/>
      <c r="GK64" s="115"/>
      <c r="GL64" s="115"/>
      <c r="GM64" s="115"/>
      <c r="GN64" s="115"/>
      <c r="GO64" s="115"/>
      <c r="GP64" s="115"/>
      <c r="GQ64" s="115"/>
      <c r="GR64" s="115"/>
      <c r="GS64" s="115"/>
      <c r="GT64" s="115"/>
      <c r="GU64" s="115"/>
      <c r="GV64" s="115"/>
      <c r="GW64" s="115"/>
      <c r="GX64" s="115"/>
      <c r="GY64" s="115"/>
      <c r="GZ64" s="115"/>
      <c r="HA64" s="115"/>
      <c r="HB64" s="115"/>
      <c r="HC64" s="115"/>
      <c r="HD64" s="115"/>
      <c r="HE64" s="115"/>
      <c r="HF64" s="115"/>
      <c r="HG64" s="115"/>
      <c r="HH64" s="115"/>
      <c r="HI64" s="115"/>
      <c r="HJ64" s="115"/>
      <c r="HK64" s="115"/>
      <c r="HL64" s="115"/>
      <c r="HM64" s="115"/>
      <c r="HN64" s="115"/>
      <c r="HO64" s="115"/>
      <c r="HP64" s="115"/>
      <c r="HQ64" s="115"/>
      <c r="HR64" s="115"/>
      <c r="HS64" s="115"/>
      <c r="HT64" s="115"/>
      <c r="HU64" s="115"/>
      <c r="HV64" s="115"/>
      <c r="HW64" s="115"/>
      <c r="HX64" s="115"/>
      <c r="HY64" s="115"/>
      <c r="HZ64" s="115"/>
      <c r="IA64" s="115"/>
      <c r="IB64" s="115"/>
      <c r="IC64" s="115"/>
      <c r="ID64" s="115"/>
      <c r="IE64" s="115"/>
      <c r="IF64" s="115"/>
      <c r="IG64" s="115"/>
      <c r="IH64" s="115"/>
      <c r="II64" s="115"/>
      <c r="IJ64" s="115"/>
      <c r="IK64" s="115"/>
      <c r="IL64" s="115"/>
      <c r="IM64" s="115"/>
      <c r="IN64" s="115"/>
      <c r="IO64" s="115"/>
      <c r="IP64" s="115"/>
      <c r="IQ64" s="115"/>
      <c r="IR64" s="115"/>
      <c r="IS64" s="115"/>
      <c r="IT64" s="115"/>
    </row>
    <row r="65" spans="1:254" ht="19.5" customHeight="1">
      <c r="A65" s="115"/>
      <c r="B65" s="115"/>
      <c r="C65" s="115"/>
      <c r="D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X65" s="115"/>
      <c r="FY65" s="115"/>
      <c r="FZ65" s="115"/>
      <c r="GA65" s="115"/>
      <c r="GB65" s="115"/>
      <c r="GC65" s="115"/>
      <c r="GD65" s="115"/>
      <c r="GE65" s="115"/>
      <c r="GF65" s="115"/>
      <c r="GG65" s="115"/>
      <c r="GH65" s="115"/>
      <c r="GI65" s="115"/>
      <c r="GJ65" s="115"/>
      <c r="GK65" s="115"/>
      <c r="GL65" s="115"/>
      <c r="GM65" s="115"/>
      <c r="GN65" s="115"/>
      <c r="GO65" s="115"/>
      <c r="GP65" s="115"/>
      <c r="GQ65" s="115"/>
      <c r="GR65" s="115"/>
      <c r="GS65" s="115"/>
      <c r="GT65" s="115"/>
      <c r="GU65" s="115"/>
      <c r="GV65" s="115"/>
      <c r="GW65" s="115"/>
      <c r="GX65" s="115"/>
      <c r="GY65" s="115"/>
      <c r="GZ65" s="115"/>
      <c r="HA65" s="115"/>
      <c r="HB65" s="115"/>
      <c r="HC65" s="115"/>
      <c r="HD65" s="115"/>
      <c r="HE65" s="115"/>
      <c r="HF65" s="115"/>
      <c r="HG65" s="115"/>
      <c r="HH65" s="115"/>
      <c r="HI65" s="115"/>
      <c r="HJ65" s="115"/>
      <c r="HK65" s="115"/>
      <c r="HL65" s="115"/>
      <c r="HM65" s="115"/>
      <c r="HN65" s="115"/>
      <c r="HO65" s="115"/>
      <c r="HP65" s="115"/>
      <c r="HQ65" s="115"/>
      <c r="HR65" s="115"/>
      <c r="HS65" s="115"/>
      <c r="HT65" s="115"/>
      <c r="HU65" s="115"/>
      <c r="HV65" s="115"/>
      <c r="HW65" s="115"/>
      <c r="HX65" s="115"/>
      <c r="HY65" s="115"/>
      <c r="HZ65" s="115"/>
      <c r="IA65" s="115"/>
      <c r="IB65" s="115"/>
      <c r="IC65" s="115"/>
      <c r="ID65" s="115"/>
      <c r="IE65" s="115"/>
      <c r="IF65" s="115"/>
      <c r="IG65" s="115"/>
      <c r="IH65" s="115"/>
      <c r="II65" s="115"/>
      <c r="IJ65" s="115"/>
      <c r="IK65" s="115"/>
      <c r="IL65" s="115"/>
      <c r="IM65" s="115"/>
      <c r="IN65" s="115"/>
      <c r="IO65" s="115"/>
      <c r="IP65" s="115"/>
      <c r="IQ65" s="115"/>
      <c r="IR65" s="115"/>
      <c r="IS65" s="115"/>
      <c r="IT65" s="115"/>
    </row>
    <row r="66" spans="1:254" ht="19.5" customHeight="1">
      <c r="A66" s="115"/>
      <c r="B66" s="115"/>
      <c r="C66" s="115"/>
      <c r="D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5"/>
      <c r="GP66" s="115"/>
      <c r="GQ66" s="115"/>
      <c r="GR66" s="115"/>
      <c r="GS66" s="115"/>
      <c r="GT66" s="115"/>
      <c r="GU66" s="115"/>
      <c r="GV66" s="115"/>
      <c r="GW66" s="115"/>
      <c r="GX66" s="115"/>
      <c r="GY66" s="115"/>
      <c r="GZ66" s="115"/>
      <c r="HA66" s="115"/>
      <c r="HB66" s="115"/>
      <c r="HC66" s="115"/>
      <c r="HD66" s="115"/>
      <c r="HE66" s="115"/>
      <c r="HF66" s="115"/>
      <c r="HG66" s="115"/>
      <c r="HH66" s="115"/>
      <c r="HI66" s="115"/>
      <c r="HJ66" s="115"/>
      <c r="HK66" s="115"/>
      <c r="HL66" s="115"/>
      <c r="HM66" s="115"/>
      <c r="HN66" s="115"/>
      <c r="HO66" s="115"/>
      <c r="HP66" s="115"/>
      <c r="HQ66" s="115"/>
      <c r="HR66" s="115"/>
      <c r="HS66" s="115"/>
      <c r="HT66" s="115"/>
      <c r="HU66" s="115"/>
      <c r="HV66" s="115"/>
      <c r="HW66" s="115"/>
      <c r="HX66" s="115"/>
      <c r="HY66" s="115"/>
      <c r="HZ66" s="115"/>
      <c r="IA66" s="115"/>
      <c r="IB66" s="115"/>
      <c r="IC66" s="115"/>
      <c r="ID66" s="115"/>
      <c r="IE66" s="115"/>
      <c r="IF66" s="115"/>
      <c r="IG66" s="115"/>
      <c r="IH66" s="115"/>
      <c r="II66" s="115"/>
      <c r="IJ66" s="115"/>
      <c r="IK66" s="115"/>
      <c r="IL66" s="115"/>
      <c r="IM66" s="115"/>
      <c r="IN66" s="115"/>
      <c r="IO66" s="115"/>
      <c r="IP66" s="115"/>
      <c r="IQ66" s="115"/>
      <c r="IR66" s="115"/>
      <c r="IS66" s="115"/>
      <c r="IT66" s="115"/>
    </row>
    <row r="67" spans="1:254" ht="19.5" customHeight="1">
      <c r="A67" s="115"/>
      <c r="B67" s="115"/>
      <c r="C67" s="115"/>
      <c r="D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  <c r="HE67" s="115"/>
      <c r="HF67" s="115"/>
      <c r="HG67" s="115"/>
      <c r="HH67" s="115"/>
      <c r="HI67" s="115"/>
      <c r="HJ67" s="115"/>
      <c r="HK67" s="115"/>
      <c r="HL67" s="115"/>
      <c r="HM67" s="115"/>
      <c r="HN67" s="115"/>
      <c r="HO67" s="115"/>
      <c r="HP67" s="115"/>
      <c r="HQ67" s="115"/>
      <c r="HR67" s="115"/>
      <c r="HS67" s="115"/>
      <c r="HT67" s="115"/>
      <c r="HU67" s="115"/>
      <c r="HV67" s="115"/>
      <c r="HW67" s="115"/>
      <c r="HX67" s="115"/>
      <c r="HY67" s="115"/>
      <c r="HZ67" s="115"/>
      <c r="IA67" s="115"/>
      <c r="IB67" s="115"/>
      <c r="IC67" s="115"/>
      <c r="ID67" s="115"/>
      <c r="IE67" s="115"/>
      <c r="IF67" s="115"/>
      <c r="IG67" s="115"/>
      <c r="IH67" s="115"/>
      <c r="II67" s="115"/>
      <c r="IJ67" s="115"/>
      <c r="IK67" s="115"/>
      <c r="IL67" s="115"/>
      <c r="IM67" s="115"/>
      <c r="IN67" s="115"/>
      <c r="IO67" s="115"/>
      <c r="IP67" s="115"/>
      <c r="IQ67" s="115"/>
      <c r="IR67" s="115"/>
      <c r="IS67" s="115"/>
      <c r="IT67" s="115"/>
    </row>
    <row r="68" spans="1:254" ht="19.5" customHeight="1">
      <c r="A68" s="115"/>
      <c r="B68" s="115"/>
      <c r="C68" s="115"/>
      <c r="D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  <c r="IJ68" s="115"/>
      <c r="IK68" s="115"/>
      <c r="IL68" s="115"/>
      <c r="IM68" s="115"/>
      <c r="IN68" s="115"/>
      <c r="IO68" s="115"/>
      <c r="IP68" s="115"/>
      <c r="IQ68" s="115"/>
      <c r="IR68" s="115"/>
      <c r="IS68" s="115"/>
      <c r="IT68" s="115"/>
    </row>
    <row r="69" spans="1:254" ht="19.5" customHeight="1">
      <c r="A69" s="115"/>
      <c r="B69" s="115"/>
      <c r="C69" s="115"/>
      <c r="D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  <c r="IJ69" s="115"/>
      <c r="IK69" s="115"/>
      <c r="IL69" s="115"/>
      <c r="IM69" s="115"/>
      <c r="IN69" s="115"/>
      <c r="IO69" s="115"/>
      <c r="IP69" s="115"/>
      <c r="IQ69" s="115"/>
      <c r="IR69" s="115"/>
      <c r="IS69" s="115"/>
      <c r="IT69" s="115"/>
    </row>
    <row r="70" spans="1:254" ht="19.5" customHeight="1">
      <c r="A70" s="115"/>
      <c r="B70" s="115"/>
      <c r="C70" s="115"/>
      <c r="D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  <c r="GV70" s="115"/>
      <c r="GW70" s="115"/>
      <c r="GX70" s="115"/>
      <c r="GY70" s="115"/>
      <c r="GZ70" s="115"/>
      <c r="HA70" s="115"/>
      <c r="HB70" s="115"/>
      <c r="HC70" s="115"/>
      <c r="HD70" s="115"/>
      <c r="HE70" s="115"/>
      <c r="HF70" s="115"/>
      <c r="HG70" s="115"/>
      <c r="HH70" s="115"/>
      <c r="HI70" s="115"/>
      <c r="HJ70" s="115"/>
      <c r="HK70" s="115"/>
      <c r="HL70" s="115"/>
      <c r="HM70" s="115"/>
      <c r="HN70" s="115"/>
      <c r="HO70" s="115"/>
      <c r="HP70" s="115"/>
      <c r="HQ70" s="115"/>
      <c r="HR70" s="115"/>
      <c r="HS70" s="115"/>
      <c r="HT70" s="115"/>
      <c r="HU70" s="115"/>
      <c r="HV70" s="115"/>
      <c r="HW70" s="115"/>
      <c r="HX70" s="115"/>
      <c r="HY70" s="115"/>
      <c r="HZ70" s="115"/>
      <c r="IA70" s="115"/>
      <c r="IB70" s="115"/>
      <c r="IC70" s="115"/>
      <c r="ID70" s="115"/>
      <c r="IE70" s="115"/>
      <c r="IF70" s="115"/>
      <c r="IG70" s="115"/>
      <c r="IH70" s="115"/>
      <c r="II70" s="115"/>
      <c r="IJ70" s="115"/>
      <c r="IK70" s="115"/>
      <c r="IL70" s="115"/>
      <c r="IM70" s="115"/>
      <c r="IN70" s="115"/>
      <c r="IO70" s="115"/>
      <c r="IP70" s="115"/>
      <c r="IQ70" s="115"/>
      <c r="IR70" s="115"/>
      <c r="IS70" s="115"/>
      <c r="IT70" s="115"/>
    </row>
    <row r="71" spans="1:254" ht="19.5" customHeight="1">
      <c r="A71" s="115"/>
      <c r="B71" s="115"/>
      <c r="C71" s="115"/>
      <c r="D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  <c r="GO71" s="115"/>
      <c r="GP71" s="115"/>
      <c r="GQ71" s="115"/>
      <c r="GR71" s="115"/>
      <c r="GS71" s="115"/>
      <c r="GT71" s="115"/>
      <c r="GU71" s="115"/>
      <c r="GV71" s="115"/>
      <c r="GW71" s="115"/>
      <c r="GX71" s="115"/>
      <c r="GY71" s="115"/>
      <c r="GZ71" s="115"/>
      <c r="HA71" s="115"/>
      <c r="HB71" s="115"/>
      <c r="HC71" s="115"/>
      <c r="HD71" s="115"/>
      <c r="HE71" s="115"/>
      <c r="HF71" s="115"/>
      <c r="HG71" s="115"/>
      <c r="HH71" s="115"/>
      <c r="HI71" s="115"/>
      <c r="HJ71" s="115"/>
      <c r="HK71" s="115"/>
      <c r="HL71" s="115"/>
      <c r="HM71" s="115"/>
      <c r="HN71" s="115"/>
      <c r="HO71" s="115"/>
      <c r="HP71" s="115"/>
      <c r="HQ71" s="115"/>
      <c r="HR71" s="115"/>
      <c r="HS71" s="115"/>
      <c r="HT71" s="115"/>
      <c r="HU71" s="115"/>
      <c r="HV71" s="115"/>
      <c r="HW71" s="115"/>
      <c r="HX71" s="115"/>
      <c r="HY71" s="115"/>
      <c r="HZ71" s="115"/>
      <c r="IA71" s="115"/>
      <c r="IB71" s="115"/>
      <c r="IC71" s="115"/>
      <c r="ID71" s="115"/>
      <c r="IE71" s="115"/>
      <c r="IF71" s="115"/>
      <c r="IG71" s="115"/>
      <c r="IH71" s="115"/>
      <c r="II71" s="115"/>
      <c r="IJ71" s="115"/>
      <c r="IK71" s="115"/>
      <c r="IL71" s="115"/>
      <c r="IM71" s="115"/>
      <c r="IN71" s="115"/>
      <c r="IO71" s="115"/>
      <c r="IP71" s="115"/>
      <c r="IQ71" s="115"/>
      <c r="IR71" s="115"/>
      <c r="IS71" s="115"/>
      <c r="IT71" s="115"/>
    </row>
    <row r="72" spans="1:254" ht="19.5" customHeight="1">
      <c r="A72" s="115"/>
      <c r="B72" s="115"/>
      <c r="C72" s="115"/>
      <c r="D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  <c r="GH72" s="115"/>
      <c r="GI72" s="115"/>
      <c r="GJ72" s="115"/>
      <c r="GK72" s="115"/>
      <c r="GL72" s="115"/>
      <c r="GM72" s="115"/>
      <c r="GN72" s="115"/>
      <c r="GO72" s="115"/>
      <c r="GP72" s="115"/>
      <c r="GQ72" s="115"/>
      <c r="GR72" s="115"/>
      <c r="GS72" s="115"/>
      <c r="GT72" s="115"/>
      <c r="GU72" s="115"/>
      <c r="GV72" s="115"/>
      <c r="GW72" s="115"/>
      <c r="GX72" s="115"/>
      <c r="GY72" s="115"/>
      <c r="GZ72" s="115"/>
      <c r="HA72" s="115"/>
      <c r="HB72" s="115"/>
      <c r="HC72" s="115"/>
      <c r="HD72" s="115"/>
      <c r="HE72" s="115"/>
      <c r="HF72" s="115"/>
      <c r="HG72" s="115"/>
      <c r="HH72" s="115"/>
      <c r="HI72" s="115"/>
      <c r="HJ72" s="115"/>
      <c r="HK72" s="115"/>
      <c r="HL72" s="115"/>
      <c r="HM72" s="115"/>
      <c r="HN72" s="115"/>
      <c r="HO72" s="115"/>
      <c r="HP72" s="115"/>
      <c r="HQ72" s="115"/>
      <c r="HR72" s="115"/>
      <c r="HS72" s="115"/>
      <c r="HT72" s="115"/>
      <c r="HU72" s="115"/>
      <c r="HV72" s="115"/>
      <c r="HW72" s="115"/>
      <c r="HX72" s="115"/>
      <c r="HY72" s="115"/>
      <c r="HZ72" s="115"/>
      <c r="IA72" s="115"/>
      <c r="IB72" s="115"/>
      <c r="IC72" s="115"/>
      <c r="ID72" s="115"/>
      <c r="IE72" s="115"/>
      <c r="IF72" s="115"/>
      <c r="IG72" s="115"/>
      <c r="IH72" s="115"/>
      <c r="II72" s="115"/>
      <c r="IJ72" s="115"/>
      <c r="IK72" s="115"/>
      <c r="IL72" s="115"/>
      <c r="IM72" s="115"/>
      <c r="IN72" s="115"/>
      <c r="IO72" s="115"/>
      <c r="IP72" s="115"/>
      <c r="IQ72" s="115"/>
      <c r="IR72" s="115"/>
      <c r="IS72" s="115"/>
      <c r="IT72" s="115"/>
    </row>
    <row r="73" spans="1:254" ht="19.5" customHeight="1">
      <c r="A73" s="115"/>
      <c r="B73" s="115"/>
      <c r="C73" s="115"/>
      <c r="D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  <c r="GO73" s="115"/>
      <c r="GP73" s="115"/>
      <c r="GQ73" s="115"/>
      <c r="GR73" s="115"/>
      <c r="GS73" s="115"/>
      <c r="GT73" s="115"/>
      <c r="GU73" s="115"/>
      <c r="GV73" s="115"/>
      <c r="GW73" s="115"/>
      <c r="GX73" s="115"/>
      <c r="GY73" s="115"/>
      <c r="GZ73" s="115"/>
      <c r="HA73" s="115"/>
      <c r="HB73" s="115"/>
      <c r="HC73" s="115"/>
      <c r="HD73" s="115"/>
      <c r="HE73" s="115"/>
      <c r="HF73" s="115"/>
      <c r="HG73" s="115"/>
      <c r="HH73" s="115"/>
      <c r="HI73" s="115"/>
      <c r="HJ73" s="115"/>
      <c r="HK73" s="115"/>
      <c r="HL73" s="115"/>
      <c r="HM73" s="115"/>
      <c r="HN73" s="115"/>
      <c r="HO73" s="115"/>
      <c r="HP73" s="115"/>
      <c r="HQ73" s="115"/>
      <c r="HR73" s="115"/>
      <c r="HS73" s="115"/>
      <c r="HT73" s="115"/>
      <c r="HU73" s="115"/>
      <c r="HV73" s="115"/>
      <c r="HW73" s="115"/>
      <c r="HX73" s="115"/>
      <c r="HY73" s="115"/>
      <c r="HZ73" s="115"/>
      <c r="IA73" s="115"/>
      <c r="IB73" s="115"/>
      <c r="IC73" s="115"/>
      <c r="ID73" s="115"/>
      <c r="IE73" s="115"/>
      <c r="IF73" s="115"/>
      <c r="IG73" s="115"/>
      <c r="IH73" s="115"/>
      <c r="II73" s="115"/>
      <c r="IJ73" s="115"/>
      <c r="IK73" s="115"/>
      <c r="IL73" s="115"/>
      <c r="IM73" s="115"/>
      <c r="IN73" s="115"/>
      <c r="IO73" s="115"/>
      <c r="IP73" s="115"/>
      <c r="IQ73" s="115"/>
      <c r="IR73" s="115"/>
      <c r="IS73" s="115"/>
      <c r="IT73" s="115"/>
    </row>
    <row r="74" spans="1:254" ht="19.5" customHeight="1">
      <c r="A74" s="115"/>
      <c r="B74" s="115"/>
      <c r="C74" s="115"/>
      <c r="D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  <c r="GY74" s="115"/>
      <c r="GZ74" s="115"/>
      <c r="HA74" s="115"/>
      <c r="HB74" s="115"/>
      <c r="HC74" s="115"/>
      <c r="HD74" s="115"/>
      <c r="HE74" s="115"/>
      <c r="HF74" s="115"/>
      <c r="HG74" s="115"/>
      <c r="HH74" s="115"/>
      <c r="HI74" s="115"/>
      <c r="HJ74" s="115"/>
      <c r="HK74" s="115"/>
      <c r="HL74" s="115"/>
      <c r="HM74" s="115"/>
      <c r="HN74" s="115"/>
      <c r="HO74" s="115"/>
      <c r="HP74" s="115"/>
      <c r="HQ74" s="115"/>
      <c r="HR74" s="115"/>
      <c r="HS74" s="115"/>
      <c r="HT74" s="115"/>
      <c r="HU74" s="115"/>
      <c r="HV74" s="115"/>
      <c r="HW74" s="115"/>
      <c r="HX74" s="115"/>
      <c r="HY74" s="115"/>
      <c r="HZ74" s="115"/>
      <c r="IA74" s="115"/>
      <c r="IB74" s="115"/>
      <c r="IC74" s="115"/>
      <c r="ID74" s="115"/>
      <c r="IE74" s="115"/>
      <c r="IF74" s="115"/>
      <c r="IG74" s="115"/>
      <c r="IH74" s="115"/>
      <c r="II74" s="115"/>
      <c r="IJ74" s="115"/>
      <c r="IK74" s="115"/>
      <c r="IL74" s="115"/>
      <c r="IM74" s="115"/>
      <c r="IN74" s="115"/>
      <c r="IO74" s="115"/>
      <c r="IP74" s="115"/>
      <c r="IQ74" s="115"/>
      <c r="IR74" s="115"/>
      <c r="IS74" s="115"/>
      <c r="IT74" s="115"/>
    </row>
    <row r="75" spans="1:254" ht="19.5" customHeight="1">
      <c r="A75" s="115"/>
      <c r="B75" s="115"/>
      <c r="C75" s="115"/>
      <c r="D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  <c r="GO75" s="115"/>
      <c r="GP75" s="115"/>
      <c r="GQ75" s="115"/>
      <c r="GR75" s="115"/>
      <c r="GS75" s="115"/>
      <c r="GT75" s="115"/>
      <c r="GU75" s="115"/>
      <c r="GV75" s="115"/>
      <c r="GW75" s="115"/>
      <c r="GX75" s="115"/>
      <c r="GY75" s="115"/>
      <c r="GZ75" s="115"/>
      <c r="HA75" s="115"/>
      <c r="HB75" s="115"/>
      <c r="HC75" s="115"/>
      <c r="HD75" s="115"/>
      <c r="HE75" s="115"/>
      <c r="HF75" s="115"/>
      <c r="HG75" s="115"/>
      <c r="HH75" s="115"/>
      <c r="HI75" s="115"/>
      <c r="HJ75" s="115"/>
      <c r="HK75" s="115"/>
      <c r="HL75" s="115"/>
      <c r="HM75" s="115"/>
      <c r="HN75" s="115"/>
      <c r="HO75" s="115"/>
      <c r="HP75" s="115"/>
      <c r="HQ75" s="115"/>
      <c r="HR75" s="115"/>
      <c r="HS75" s="115"/>
      <c r="HT75" s="115"/>
      <c r="HU75" s="115"/>
      <c r="HV75" s="115"/>
      <c r="HW75" s="115"/>
      <c r="HX75" s="115"/>
      <c r="HY75" s="115"/>
      <c r="HZ75" s="115"/>
      <c r="IA75" s="115"/>
      <c r="IB75" s="115"/>
      <c r="IC75" s="115"/>
      <c r="ID75" s="115"/>
      <c r="IE75" s="115"/>
      <c r="IF75" s="115"/>
      <c r="IG75" s="115"/>
      <c r="IH75" s="115"/>
      <c r="II75" s="115"/>
      <c r="IJ75" s="115"/>
      <c r="IK75" s="115"/>
      <c r="IL75" s="115"/>
      <c r="IM75" s="115"/>
      <c r="IN75" s="115"/>
      <c r="IO75" s="115"/>
      <c r="IP75" s="115"/>
      <c r="IQ75" s="115"/>
      <c r="IR75" s="115"/>
      <c r="IS75" s="115"/>
      <c r="IT75" s="115"/>
    </row>
    <row r="76" spans="1:254" ht="19.5" customHeight="1">
      <c r="A76" s="115"/>
      <c r="B76" s="115"/>
      <c r="C76" s="115"/>
      <c r="D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15"/>
      <c r="GL76" s="115"/>
      <c r="GM76" s="115"/>
      <c r="GN76" s="115"/>
      <c r="GO76" s="115"/>
      <c r="GP76" s="115"/>
      <c r="GQ76" s="115"/>
      <c r="GR76" s="115"/>
      <c r="GS76" s="115"/>
      <c r="GT76" s="115"/>
      <c r="GU76" s="115"/>
      <c r="GV76" s="115"/>
      <c r="GW76" s="115"/>
      <c r="GX76" s="115"/>
      <c r="GY76" s="115"/>
      <c r="GZ76" s="115"/>
      <c r="HA76" s="115"/>
      <c r="HB76" s="115"/>
      <c r="HC76" s="115"/>
      <c r="HD76" s="115"/>
      <c r="HE76" s="115"/>
      <c r="HF76" s="115"/>
      <c r="HG76" s="115"/>
      <c r="HH76" s="115"/>
      <c r="HI76" s="115"/>
      <c r="HJ76" s="115"/>
      <c r="HK76" s="115"/>
      <c r="HL76" s="115"/>
      <c r="HM76" s="115"/>
      <c r="HN76" s="115"/>
      <c r="HO76" s="115"/>
      <c r="HP76" s="115"/>
      <c r="HQ76" s="115"/>
      <c r="HR76" s="115"/>
      <c r="HS76" s="115"/>
      <c r="HT76" s="115"/>
      <c r="HU76" s="115"/>
      <c r="HV76" s="115"/>
      <c r="HW76" s="115"/>
      <c r="HX76" s="115"/>
      <c r="HY76" s="115"/>
      <c r="HZ76" s="115"/>
      <c r="IA76" s="115"/>
      <c r="IB76" s="115"/>
      <c r="IC76" s="115"/>
      <c r="ID76" s="115"/>
      <c r="IE76" s="115"/>
      <c r="IF76" s="115"/>
      <c r="IG76" s="115"/>
      <c r="IH76" s="115"/>
      <c r="II76" s="115"/>
      <c r="IJ76" s="115"/>
      <c r="IK76" s="115"/>
      <c r="IL76" s="115"/>
      <c r="IM76" s="115"/>
      <c r="IN76" s="115"/>
      <c r="IO76" s="115"/>
      <c r="IP76" s="115"/>
      <c r="IQ76" s="115"/>
      <c r="IR76" s="115"/>
      <c r="IS76" s="115"/>
      <c r="IT76" s="115"/>
    </row>
    <row r="77" spans="1:254" ht="19.5" customHeight="1">
      <c r="A77" s="115"/>
      <c r="B77" s="115"/>
      <c r="C77" s="115"/>
      <c r="D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15"/>
      <c r="GL77" s="115"/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5"/>
      <c r="HA77" s="115"/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5"/>
      <c r="HP77" s="115"/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5"/>
      <c r="IE77" s="115"/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5"/>
      <c r="IT77" s="115"/>
    </row>
    <row r="78" spans="1:254" ht="19.5" customHeight="1">
      <c r="A78" s="115"/>
      <c r="B78" s="115"/>
      <c r="C78" s="115"/>
      <c r="D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5"/>
      <c r="HA78" s="115"/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5"/>
      <c r="HP78" s="115"/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5"/>
      <c r="IE78" s="115"/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5"/>
      <c r="IT78" s="115"/>
    </row>
    <row r="79" spans="1:254" ht="19.5" customHeight="1">
      <c r="A79" s="115"/>
      <c r="B79" s="115"/>
      <c r="C79" s="115"/>
      <c r="D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115"/>
      <c r="GQ79" s="115"/>
      <c r="GR79" s="115"/>
      <c r="GS79" s="115"/>
      <c r="GT79" s="115"/>
      <c r="GU79" s="115"/>
      <c r="GV79" s="115"/>
      <c r="GW79" s="115"/>
      <c r="GX79" s="115"/>
      <c r="GY79" s="115"/>
      <c r="GZ79" s="115"/>
      <c r="HA79" s="115"/>
      <c r="HB79" s="115"/>
      <c r="HC79" s="115"/>
      <c r="HD79" s="115"/>
      <c r="HE79" s="115"/>
      <c r="HF79" s="115"/>
      <c r="HG79" s="115"/>
      <c r="HH79" s="115"/>
      <c r="HI79" s="115"/>
      <c r="HJ79" s="115"/>
      <c r="HK79" s="115"/>
      <c r="HL79" s="115"/>
      <c r="HM79" s="115"/>
      <c r="HN79" s="115"/>
      <c r="HO79" s="115"/>
      <c r="HP79" s="115"/>
      <c r="HQ79" s="115"/>
      <c r="HR79" s="115"/>
      <c r="HS79" s="115"/>
      <c r="HT79" s="115"/>
      <c r="HU79" s="115"/>
      <c r="HV79" s="115"/>
      <c r="HW79" s="115"/>
      <c r="HX79" s="115"/>
      <c r="HY79" s="115"/>
      <c r="HZ79" s="115"/>
      <c r="IA79" s="115"/>
      <c r="IB79" s="115"/>
      <c r="IC79" s="115"/>
      <c r="ID79" s="115"/>
      <c r="IE79" s="115"/>
      <c r="IF79" s="115"/>
      <c r="IG79" s="115"/>
      <c r="IH79" s="115"/>
      <c r="II79" s="115"/>
      <c r="IJ79" s="115"/>
      <c r="IK79" s="115"/>
      <c r="IL79" s="115"/>
      <c r="IM79" s="115"/>
      <c r="IN79" s="115"/>
      <c r="IO79" s="115"/>
      <c r="IP79" s="115"/>
      <c r="IQ79" s="115"/>
      <c r="IR79" s="115"/>
      <c r="IS79" s="115"/>
      <c r="IT79" s="115"/>
    </row>
    <row r="80" spans="1:254" ht="19.5" customHeight="1">
      <c r="A80" s="115"/>
      <c r="B80" s="115"/>
      <c r="C80" s="115"/>
      <c r="D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  <c r="HW80" s="115"/>
      <c r="HX80" s="115"/>
      <c r="HY80" s="115"/>
      <c r="HZ80" s="115"/>
      <c r="IA80" s="115"/>
      <c r="IB80" s="115"/>
      <c r="IC80" s="115"/>
      <c r="ID80" s="115"/>
      <c r="IE80" s="115"/>
      <c r="IF80" s="115"/>
      <c r="IG80" s="115"/>
      <c r="IH80" s="115"/>
      <c r="II80" s="115"/>
      <c r="IJ80" s="115"/>
      <c r="IK80" s="115"/>
      <c r="IL80" s="115"/>
      <c r="IM80" s="115"/>
      <c r="IN80" s="115"/>
      <c r="IO80" s="115"/>
      <c r="IP80" s="115"/>
      <c r="IQ80" s="115"/>
      <c r="IR80" s="115"/>
      <c r="IS80" s="115"/>
      <c r="IT80" s="115"/>
    </row>
    <row r="81" spans="1:254" ht="19.5" customHeight="1">
      <c r="A81" s="115"/>
      <c r="B81" s="115"/>
      <c r="C81" s="115"/>
      <c r="D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  <c r="HE81" s="115"/>
      <c r="HF81" s="115"/>
      <c r="HG81" s="115"/>
      <c r="HH81" s="115"/>
      <c r="HI81" s="115"/>
      <c r="HJ81" s="115"/>
      <c r="HK81" s="115"/>
      <c r="HL81" s="115"/>
      <c r="HM81" s="115"/>
      <c r="HN81" s="115"/>
      <c r="HO81" s="115"/>
      <c r="HP81" s="115"/>
      <c r="HQ81" s="115"/>
      <c r="HR81" s="115"/>
      <c r="HS81" s="115"/>
      <c r="HT81" s="115"/>
      <c r="HU81" s="115"/>
      <c r="HV81" s="115"/>
      <c r="HW81" s="115"/>
      <c r="HX81" s="115"/>
      <c r="HY81" s="115"/>
      <c r="HZ81" s="115"/>
      <c r="IA81" s="115"/>
      <c r="IB81" s="115"/>
      <c r="IC81" s="115"/>
      <c r="ID81" s="115"/>
      <c r="IE81" s="115"/>
      <c r="IF81" s="115"/>
      <c r="IG81" s="115"/>
      <c r="IH81" s="115"/>
      <c r="II81" s="115"/>
      <c r="IJ81" s="115"/>
      <c r="IK81" s="115"/>
      <c r="IL81" s="115"/>
      <c r="IM81" s="115"/>
      <c r="IN81" s="115"/>
      <c r="IO81" s="115"/>
      <c r="IP81" s="115"/>
      <c r="IQ81" s="115"/>
      <c r="IR81" s="115"/>
      <c r="IS81" s="115"/>
      <c r="IT81" s="115"/>
    </row>
    <row r="82" spans="1:254" ht="19.5" customHeight="1">
      <c r="A82" s="115"/>
      <c r="B82" s="115"/>
      <c r="C82" s="115"/>
      <c r="D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115"/>
      <c r="HP82" s="115"/>
      <c r="HQ82" s="115"/>
      <c r="HR82" s="115"/>
      <c r="HS82" s="115"/>
      <c r="HT82" s="115"/>
      <c r="HU82" s="115"/>
      <c r="HV82" s="115"/>
      <c r="HW82" s="115"/>
      <c r="HX82" s="115"/>
      <c r="HY82" s="115"/>
      <c r="HZ82" s="115"/>
      <c r="IA82" s="115"/>
      <c r="IB82" s="115"/>
      <c r="IC82" s="115"/>
      <c r="ID82" s="115"/>
      <c r="IE82" s="115"/>
      <c r="IF82" s="115"/>
      <c r="IG82" s="115"/>
      <c r="IH82" s="115"/>
      <c r="II82" s="115"/>
      <c r="IJ82" s="115"/>
      <c r="IK82" s="115"/>
      <c r="IL82" s="115"/>
      <c r="IM82" s="115"/>
      <c r="IN82" s="115"/>
      <c r="IO82" s="115"/>
      <c r="IP82" s="115"/>
      <c r="IQ82" s="115"/>
      <c r="IR82" s="115"/>
      <c r="IS82" s="115"/>
      <c r="IT82" s="115"/>
    </row>
    <row r="83" spans="1:254" ht="19.5" customHeight="1">
      <c r="A83" s="115"/>
      <c r="B83" s="115"/>
      <c r="C83" s="115"/>
      <c r="D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  <c r="GF83" s="115"/>
      <c r="GG83" s="115"/>
      <c r="GH83" s="115"/>
      <c r="GI83" s="115"/>
      <c r="GJ83" s="115"/>
      <c r="GK83" s="115"/>
      <c r="GL83" s="115"/>
      <c r="GM83" s="115"/>
      <c r="GN83" s="115"/>
      <c r="GO83" s="115"/>
      <c r="GP83" s="115"/>
      <c r="GQ83" s="115"/>
      <c r="GR83" s="115"/>
      <c r="GS83" s="115"/>
      <c r="GT83" s="115"/>
      <c r="GU83" s="115"/>
      <c r="GV83" s="115"/>
      <c r="GW83" s="115"/>
      <c r="GX83" s="115"/>
      <c r="GY83" s="115"/>
      <c r="GZ83" s="115"/>
      <c r="HA83" s="115"/>
      <c r="HB83" s="115"/>
      <c r="HC83" s="115"/>
      <c r="HD83" s="115"/>
      <c r="HE83" s="115"/>
      <c r="HF83" s="115"/>
      <c r="HG83" s="115"/>
      <c r="HH83" s="115"/>
      <c r="HI83" s="115"/>
      <c r="HJ83" s="115"/>
      <c r="HK83" s="115"/>
      <c r="HL83" s="115"/>
      <c r="HM83" s="115"/>
      <c r="HN83" s="115"/>
      <c r="HO83" s="115"/>
      <c r="HP83" s="115"/>
      <c r="HQ83" s="115"/>
      <c r="HR83" s="115"/>
      <c r="HS83" s="115"/>
      <c r="HT83" s="115"/>
      <c r="HU83" s="115"/>
      <c r="HV83" s="115"/>
      <c r="HW83" s="115"/>
      <c r="HX83" s="115"/>
      <c r="HY83" s="115"/>
      <c r="HZ83" s="115"/>
      <c r="IA83" s="115"/>
      <c r="IB83" s="115"/>
      <c r="IC83" s="115"/>
      <c r="ID83" s="115"/>
      <c r="IE83" s="115"/>
      <c r="IF83" s="115"/>
      <c r="IG83" s="115"/>
      <c r="IH83" s="115"/>
      <c r="II83" s="115"/>
      <c r="IJ83" s="115"/>
      <c r="IK83" s="115"/>
      <c r="IL83" s="115"/>
      <c r="IM83" s="115"/>
      <c r="IN83" s="115"/>
      <c r="IO83" s="115"/>
      <c r="IP83" s="115"/>
      <c r="IQ83" s="115"/>
      <c r="IR83" s="115"/>
      <c r="IS83" s="115"/>
      <c r="IT83" s="115"/>
    </row>
    <row r="84" spans="1:254" ht="19.5" customHeight="1">
      <c r="A84" s="115"/>
      <c r="B84" s="115"/>
      <c r="C84" s="115"/>
      <c r="D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  <c r="GG84" s="115"/>
      <c r="GH84" s="115"/>
      <c r="GI84" s="115"/>
      <c r="GJ84" s="115"/>
      <c r="GK84" s="115"/>
      <c r="GL84" s="115"/>
      <c r="GM84" s="115"/>
      <c r="GN84" s="115"/>
      <c r="GO84" s="115"/>
      <c r="GP84" s="115"/>
      <c r="GQ84" s="115"/>
      <c r="GR84" s="115"/>
      <c r="GS84" s="115"/>
      <c r="GT84" s="115"/>
      <c r="GU84" s="115"/>
      <c r="GV84" s="115"/>
      <c r="GW84" s="115"/>
      <c r="GX84" s="115"/>
      <c r="GY84" s="115"/>
      <c r="GZ84" s="115"/>
      <c r="HA84" s="115"/>
      <c r="HB84" s="115"/>
      <c r="HC84" s="115"/>
      <c r="HD84" s="115"/>
      <c r="HE84" s="115"/>
      <c r="HF84" s="115"/>
      <c r="HG84" s="115"/>
      <c r="HH84" s="115"/>
      <c r="HI84" s="115"/>
      <c r="HJ84" s="115"/>
      <c r="HK84" s="115"/>
      <c r="HL84" s="115"/>
      <c r="HM84" s="115"/>
      <c r="HN84" s="115"/>
      <c r="HO84" s="115"/>
      <c r="HP84" s="115"/>
      <c r="HQ84" s="115"/>
      <c r="HR84" s="115"/>
      <c r="HS84" s="115"/>
      <c r="HT84" s="115"/>
      <c r="HU84" s="115"/>
      <c r="HV84" s="115"/>
      <c r="HW84" s="115"/>
      <c r="HX84" s="115"/>
      <c r="HY84" s="115"/>
      <c r="HZ84" s="115"/>
      <c r="IA84" s="115"/>
      <c r="IB84" s="115"/>
      <c r="IC84" s="115"/>
      <c r="ID84" s="115"/>
      <c r="IE84" s="115"/>
      <c r="IF84" s="115"/>
      <c r="IG84" s="115"/>
      <c r="IH84" s="115"/>
      <c r="II84" s="115"/>
      <c r="IJ84" s="115"/>
      <c r="IK84" s="115"/>
      <c r="IL84" s="115"/>
      <c r="IM84" s="115"/>
      <c r="IN84" s="115"/>
      <c r="IO84" s="115"/>
      <c r="IP84" s="115"/>
      <c r="IQ84" s="115"/>
      <c r="IR84" s="115"/>
      <c r="IS84" s="115"/>
      <c r="IT84" s="115"/>
    </row>
    <row r="85" spans="1:254" ht="19.5" customHeight="1">
      <c r="A85" s="115"/>
      <c r="B85" s="115"/>
      <c r="C85" s="115"/>
      <c r="D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15"/>
      <c r="GL85" s="115"/>
      <c r="GM85" s="115"/>
      <c r="GN85" s="115"/>
      <c r="GO85" s="115"/>
      <c r="GP85" s="115"/>
      <c r="GQ85" s="115"/>
      <c r="GR85" s="115"/>
      <c r="GS85" s="115"/>
      <c r="GT85" s="115"/>
      <c r="GU85" s="115"/>
      <c r="GV85" s="115"/>
      <c r="GW85" s="115"/>
      <c r="GX85" s="115"/>
      <c r="GY85" s="115"/>
      <c r="GZ85" s="115"/>
      <c r="HA85" s="115"/>
      <c r="HB85" s="115"/>
      <c r="HC85" s="115"/>
      <c r="HD85" s="115"/>
      <c r="HE85" s="115"/>
      <c r="HF85" s="115"/>
      <c r="HG85" s="115"/>
      <c r="HH85" s="115"/>
      <c r="HI85" s="115"/>
      <c r="HJ85" s="115"/>
      <c r="HK85" s="115"/>
      <c r="HL85" s="115"/>
      <c r="HM85" s="115"/>
      <c r="HN85" s="115"/>
      <c r="HO85" s="115"/>
      <c r="HP85" s="115"/>
      <c r="HQ85" s="115"/>
      <c r="HR85" s="115"/>
      <c r="HS85" s="115"/>
      <c r="HT85" s="115"/>
      <c r="HU85" s="115"/>
      <c r="HV85" s="115"/>
      <c r="HW85" s="115"/>
      <c r="HX85" s="115"/>
      <c r="HY85" s="115"/>
      <c r="HZ85" s="115"/>
      <c r="IA85" s="115"/>
      <c r="IB85" s="115"/>
      <c r="IC85" s="115"/>
      <c r="ID85" s="115"/>
      <c r="IE85" s="115"/>
      <c r="IF85" s="115"/>
      <c r="IG85" s="115"/>
      <c r="IH85" s="115"/>
      <c r="II85" s="115"/>
      <c r="IJ85" s="115"/>
      <c r="IK85" s="115"/>
      <c r="IL85" s="115"/>
      <c r="IM85" s="115"/>
      <c r="IN85" s="115"/>
      <c r="IO85" s="115"/>
      <c r="IP85" s="115"/>
      <c r="IQ85" s="115"/>
      <c r="IR85" s="115"/>
      <c r="IS85" s="115"/>
      <c r="IT85" s="115"/>
    </row>
    <row r="86" spans="1:254" ht="19.5" customHeight="1">
      <c r="A86" s="115"/>
      <c r="B86" s="115"/>
      <c r="C86" s="115"/>
      <c r="D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  <c r="GO86" s="115"/>
      <c r="GP86" s="115"/>
      <c r="GQ86" s="115"/>
      <c r="GR86" s="115"/>
      <c r="GS86" s="115"/>
      <c r="GT86" s="115"/>
      <c r="GU86" s="115"/>
      <c r="GV86" s="115"/>
      <c r="GW86" s="115"/>
      <c r="GX86" s="115"/>
      <c r="GY86" s="115"/>
      <c r="GZ86" s="115"/>
      <c r="HA86" s="115"/>
      <c r="HB86" s="115"/>
      <c r="HC86" s="115"/>
      <c r="HD86" s="115"/>
      <c r="HE86" s="115"/>
      <c r="HF86" s="115"/>
      <c r="HG86" s="115"/>
      <c r="HH86" s="115"/>
      <c r="HI86" s="115"/>
      <c r="HJ86" s="115"/>
      <c r="HK86" s="115"/>
      <c r="HL86" s="115"/>
      <c r="HM86" s="115"/>
      <c r="HN86" s="115"/>
      <c r="HO86" s="115"/>
      <c r="HP86" s="115"/>
      <c r="HQ86" s="115"/>
      <c r="HR86" s="115"/>
      <c r="HS86" s="115"/>
      <c r="HT86" s="115"/>
      <c r="HU86" s="115"/>
      <c r="HV86" s="115"/>
      <c r="HW86" s="115"/>
      <c r="HX86" s="115"/>
      <c r="HY86" s="115"/>
      <c r="HZ86" s="115"/>
      <c r="IA86" s="115"/>
      <c r="IB86" s="115"/>
      <c r="IC86" s="115"/>
      <c r="ID86" s="115"/>
      <c r="IE86" s="115"/>
      <c r="IF86" s="115"/>
      <c r="IG86" s="115"/>
      <c r="IH86" s="115"/>
      <c r="II86" s="115"/>
      <c r="IJ86" s="115"/>
      <c r="IK86" s="115"/>
      <c r="IL86" s="115"/>
      <c r="IM86" s="115"/>
      <c r="IN86" s="115"/>
      <c r="IO86" s="115"/>
      <c r="IP86" s="115"/>
      <c r="IQ86" s="115"/>
      <c r="IR86" s="115"/>
      <c r="IS86" s="115"/>
      <c r="IT86" s="115"/>
    </row>
    <row r="87" spans="1:254" ht="19.5" customHeight="1">
      <c r="A87" s="115"/>
      <c r="B87" s="115"/>
      <c r="C87" s="115"/>
      <c r="D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  <c r="FW87" s="115"/>
      <c r="FX87" s="115"/>
      <c r="FY87" s="115"/>
      <c r="FZ87" s="115"/>
      <c r="GA87" s="115"/>
      <c r="GB87" s="115"/>
      <c r="GC87" s="115"/>
      <c r="GD87" s="115"/>
      <c r="GE87" s="115"/>
      <c r="GF87" s="115"/>
      <c r="GG87" s="115"/>
      <c r="GH87" s="115"/>
      <c r="GI87" s="115"/>
      <c r="GJ87" s="115"/>
      <c r="GK87" s="115"/>
      <c r="GL87" s="115"/>
      <c r="GM87" s="115"/>
      <c r="GN87" s="115"/>
      <c r="GO87" s="115"/>
      <c r="GP87" s="115"/>
      <c r="GQ87" s="115"/>
      <c r="GR87" s="115"/>
      <c r="GS87" s="115"/>
      <c r="GT87" s="115"/>
      <c r="GU87" s="115"/>
      <c r="GV87" s="115"/>
      <c r="GW87" s="115"/>
      <c r="GX87" s="115"/>
      <c r="GY87" s="115"/>
      <c r="GZ87" s="115"/>
      <c r="HA87" s="115"/>
      <c r="HB87" s="115"/>
      <c r="HC87" s="115"/>
      <c r="HD87" s="115"/>
      <c r="HE87" s="115"/>
      <c r="HF87" s="115"/>
      <c r="HG87" s="115"/>
      <c r="HH87" s="115"/>
      <c r="HI87" s="115"/>
      <c r="HJ87" s="115"/>
      <c r="HK87" s="115"/>
      <c r="HL87" s="115"/>
      <c r="HM87" s="115"/>
      <c r="HN87" s="115"/>
      <c r="HO87" s="115"/>
      <c r="HP87" s="115"/>
      <c r="HQ87" s="115"/>
      <c r="HR87" s="115"/>
      <c r="HS87" s="115"/>
      <c r="HT87" s="115"/>
      <c r="HU87" s="115"/>
      <c r="HV87" s="115"/>
      <c r="HW87" s="115"/>
      <c r="HX87" s="115"/>
      <c r="HY87" s="115"/>
      <c r="HZ87" s="115"/>
      <c r="IA87" s="115"/>
      <c r="IB87" s="115"/>
      <c r="IC87" s="115"/>
      <c r="ID87" s="115"/>
      <c r="IE87" s="115"/>
      <c r="IF87" s="115"/>
      <c r="IG87" s="115"/>
      <c r="IH87" s="115"/>
      <c r="II87" s="115"/>
      <c r="IJ87" s="115"/>
      <c r="IK87" s="115"/>
      <c r="IL87" s="115"/>
      <c r="IM87" s="115"/>
      <c r="IN87" s="115"/>
      <c r="IO87" s="115"/>
      <c r="IP87" s="115"/>
      <c r="IQ87" s="115"/>
      <c r="IR87" s="115"/>
      <c r="IS87" s="115"/>
      <c r="IT87" s="115"/>
    </row>
    <row r="88" spans="1:254" ht="19.5" customHeight="1">
      <c r="A88" s="115"/>
      <c r="B88" s="115"/>
      <c r="C88" s="115"/>
      <c r="D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  <c r="FW88" s="115"/>
      <c r="FX88" s="115"/>
      <c r="FY88" s="115"/>
      <c r="FZ88" s="115"/>
      <c r="GA88" s="115"/>
      <c r="GB88" s="115"/>
      <c r="GC88" s="115"/>
      <c r="GD88" s="115"/>
      <c r="GE88" s="115"/>
      <c r="GF88" s="115"/>
      <c r="GG88" s="115"/>
      <c r="GH88" s="115"/>
      <c r="GI88" s="115"/>
      <c r="GJ88" s="115"/>
      <c r="GK88" s="115"/>
      <c r="GL88" s="115"/>
      <c r="GM88" s="115"/>
      <c r="GN88" s="115"/>
      <c r="GO88" s="115"/>
      <c r="GP88" s="115"/>
      <c r="GQ88" s="115"/>
      <c r="GR88" s="115"/>
      <c r="GS88" s="115"/>
      <c r="GT88" s="115"/>
      <c r="GU88" s="115"/>
      <c r="GV88" s="115"/>
      <c r="GW88" s="115"/>
      <c r="GX88" s="115"/>
      <c r="GY88" s="115"/>
      <c r="GZ88" s="115"/>
      <c r="HA88" s="115"/>
      <c r="HB88" s="115"/>
      <c r="HC88" s="115"/>
      <c r="HD88" s="115"/>
      <c r="HE88" s="115"/>
      <c r="HF88" s="115"/>
      <c r="HG88" s="115"/>
      <c r="HH88" s="115"/>
      <c r="HI88" s="115"/>
      <c r="HJ88" s="115"/>
      <c r="HK88" s="115"/>
      <c r="HL88" s="115"/>
      <c r="HM88" s="115"/>
      <c r="HN88" s="115"/>
      <c r="HO88" s="115"/>
      <c r="HP88" s="115"/>
      <c r="HQ88" s="115"/>
      <c r="HR88" s="115"/>
      <c r="HS88" s="115"/>
      <c r="HT88" s="115"/>
      <c r="HU88" s="115"/>
      <c r="HV88" s="115"/>
      <c r="HW88" s="115"/>
      <c r="HX88" s="115"/>
      <c r="HY88" s="115"/>
      <c r="HZ88" s="115"/>
      <c r="IA88" s="115"/>
      <c r="IB88" s="115"/>
      <c r="IC88" s="115"/>
      <c r="ID88" s="115"/>
      <c r="IE88" s="115"/>
      <c r="IF88" s="115"/>
      <c r="IG88" s="115"/>
      <c r="IH88" s="115"/>
      <c r="II88" s="115"/>
      <c r="IJ88" s="115"/>
      <c r="IK88" s="115"/>
      <c r="IL88" s="115"/>
      <c r="IM88" s="115"/>
      <c r="IN88" s="115"/>
      <c r="IO88" s="115"/>
      <c r="IP88" s="115"/>
      <c r="IQ88" s="115"/>
      <c r="IR88" s="115"/>
      <c r="IS88" s="115"/>
      <c r="IT88" s="115"/>
    </row>
    <row r="89" spans="1:254" ht="19.5" customHeight="1">
      <c r="A89" s="115"/>
      <c r="B89" s="115"/>
      <c r="C89" s="115"/>
      <c r="D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  <c r="GY89" s="115"/>
      <c r="GZ89" s="115"/>
      <c r="HA89" s="115"/>
      <c r="HB89" s="115"/>
      <c r="HC89" s="115"/>
      <c r="HD89" s="115"/>
      <c r="HE89" s="115"/>
      <c r="HF89" s="115"/>
      <c r="HG89" s="115"/>
      <c r="HH89" s="115"/>
      <c r="HI89" s="115"/>
      <c r="HJ89" s="115"/>
      <c r="HK89" s="115"/>
      <c r="HL89" s="115"/>
      <c r="HM89" s="115"/>
      <c r="HN89" s="115"/>
      <c r="HO89" s="115"/>
      <c r="HP89" s="115"/>
      <c r="HQ89" s="115"/>
      <c r="HR89" s="115"/>
      <c r="HS89" s="115"/>
      <c r="HT89" s="115"/>
      <c r="HU89" s="115"/>
      <c r="HV89" s="115"/>
      <c r="HW89" s="115"/>
      <c r="HX89" s="115"/>
      <c r="HY89" s="115"/>
      <c r="HZ89" s="115"/>
      <c r="IA89" s="115"/>
      <c r="IB89" s="115"/>
      <c r="IC89" s="115"/>
      <c r="ID89" s="115"/>
      <c r="IE89" s="115"/>
      <c r="IF89" s="115"/>
      <c r="IG89" s="115"/>
      <c r="IH89" s="115"/>
      <c r="II89" s="115"/>
      <c r="IJ89" s="115"/>
      <c r="IK89" s="115"/>
      <c r="IL89" s="115"/>
      <c r="IM89" s="115"/>
      <c r="IN89" s="115"/>
      <c r="IO89" s="115"/>
      <c r="IP89" s="115"/>
      <c r="IQ89" s="115"/>
      <c r="IR89" s="115"/>
      <c r="IS89" s="115"/>
      <c r="IT89" s="115"/>
    </row>
    <row r="90" spans="1:254" ht="19.5" customHeight="1">
      <c r="A90" s="115"/>
      <c r="B90" s="115"/>
      <c r="C90" s="115"/>
      <c r="D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15"/>
      <c r="GH90" s="115"/>
      <c r="GI90" s="115"/>
      <c r="GJ90" s="115"/>
      <c r="GK90" s="115"/>
      <c r="GL90" s="115"/>
      <c r="GM90" s="115"/>
      <c r="GN90" s="115"/>
      <c r="GO90" s="115"/>
      <c r="GP90" s="115"/>
      <c r="GQ90" s="115"/>
      <c r="GR90" s="115"/>
      <c r="GS90" s="115"/>
      <c r="GT90" s="115"/>
      <c r="GU90" s="115"/>
      <c r="GV90" s="115"/>
      <c r="GW90" s="115"/>
      <c r="GX90" s="115"/>
      <c r="GY90" s="115"/>
      <c r="GZ90" s="115"/>
      <c r="HA90" s="115"/>
      <c r="HB90" s="115"/>
      <c r="HC90" s="115"/>
      <c r="HD90" s="115"/>
      <c r="HE90" s="115"/>
      <c r="HF90" s="115"/>
      <c r="HG90" s="115"/>
      <c r="HH90" s="115"/>
      <c r="HI90" s="115"/>
      <c r="HJ90" s="115"/>
      <c r="HK90" s="115"/>
      <c r="HL90" s="115"/>
      <c r="HM90" s="115"/>
      <c r="HN90" s="115"/>
      <c r="HO90" s="115"/>
      <c r="HP90" s="115"/>
      <c r="HQ90" s="115"/>
      <c r="HR90" s="115"/>
      <c r="HS90" s="115"/>
      <c r="HT90" s="115"/>
      <c r="HU90" s="115"/>
      <c r="HV90" s="115"/>
      <c r="HW90" s="115"/>
      <c r="HX90" s="115"/>
      <c r="HY90" s="115"/>
      <c r="HZ90" s="115"/>
      <c r="IA90" s="115"/>
      <c r="IB90" s="115"/>
      <c r="IC90" s="115"/>
      <c r="ID90" s="115"/>
      <c r="IE90" s="115"/>
      <c r="IF90" s="115"/>
      <c r="IG90" s="115"/>
      <c r="IH90" s="115"/>
      <c r="II90" s="115"/>
      <c r="IJ90" s="115"/>
      <c r="IK90" s="115"/>
      <c r="IL90" s="115"/>
      <c r="IM90" s="115"/>
      <c r="IN90" s="115"/>
      <c r="IO90" s="115"/>
      <c r="IP90" s="115"/>
      <c r="IQ90" s="115"/>
      <c r="IR90" s="115"/>
      <c r="IS90" s="115"/>
      <c r="IT90" s="115"/>
    </row>
    <row r="91" spans="1:254" ht="19.5" customHeight="1">
      <c r="A91" s="115"/>
      <c r="B91" s="115"/>
      <c r="C91" s="115"/>
      <c r="D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  <c r="FW91" s="115"/>
      <c r="FX91" s="115"/>
      <c r="FY91" s="115"/>
      <c r="FZ91" s="115"/>
      <c r="GA91" s="115"/>
      <c r="GB91" s="115"/>
      <c r="GC91" s="115"/>
      <c r="GD91" s="115"/>
      <c r="GE91" s="115"/>
      <c r="GF91" s="115"/>
      <c r="GG91" s="115"/>
      <c r="GH91" s="115"/>
      <c r="GI91" s="115"/>
      <c r="GJ91" s="115"/>
      <c r="GK91" s="115"/>
      <c r="GL91" s="115"/>
      <c r="GM91" s="115"/>
      <c r="GN91" s="115"/>
      <c r="GO91" s="115"/>
      <c r="GP91" s="115"/>
      <c r="GQ91" s="115"/>
      <c r="GR91" s="115"/>
      <c r="GS91" s="115"/>
      <c r="GT91" s="115"/>
      <c r="GU91" s="115"/>
      <c r="GV91" s="115"/>
      <c r="GW91" s="115"/>
      <c r="GX91" s="115"/>
      <c r="GY91" s="115"/>
      <c r="GZ91" s="115"/>
      <c r="HA91" s="115"/>
      <c r="HB91" s="115"/>
      <c r="HC91" s="115"/>
      <c r="HD91" s="115"/>
      <c r="HE91" s="115"/>
      <c r="HF91" s="115"/>
      <c r="HG91" s="115"/>
      <c r="HH91" s="115"/>
      <c r="HI91" s="115"/>
      <c r="HJ91" s="115"/>
      <c r="HK91" s="115"/>
      <c r="HL91" s="115"/>
      <c r="HM91" s="115"/>
      <c r="HN91" s="115"/>
      <c r="HO91" s="115"/>
      <c r="HP91" s="115"/>
      <c r="HQ91" s="115"/>
      <c r="HR91" s="115"/>
      <c r="HS91" s="115"/>
      <c r="HT91" s="115"/>
      <c r="HU91" s="115"/>
      <c r="HV91" s="115"/>
      <c r="HW91" s="115"/>
      <c r="HX91" s="115"/>
      <c r="HY91" s="115"/>
      <c r="HZ91" s="115"/>
      <c r="IA91" s="115"/>
      <c r="IB91" s="115"/>
      <c r="IC91" s="115"/>
      <c r="ID91" s="115"/>
      <c r="IE91" s="115"/>
      <c r="IF91" s="115"/>
      <c r="IG91" s="115"/>
      <c r="IH91" s="115"/>
      <c r="II91" s="115"/>
      <c r="IJ91" s="115"/>
      <c r="IK91" s="115"/>
      <c r="IL91" s="115"/>
      <c r="IM91" s="115"/>
      <c r="IN91" s="115"/>
      <c r="IO91" s="115"/>
      <c r="IP91" s="115"/>
      <c r="IQ91" s="115"/>
      <c r="IR91" s="115"/>
      <c r="IS91" s="115"/>
      <c r="IT91" s="115"/>
    </row>
    <row r="92" spans="1:254" ht="19.5" customHeight="1">
      <c r="A92" s="115"/>
      <c r="B92" s="115"/>
      <c r="C92" s="115"/>
      <c r="D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  <c r="FW92" s="115"/>
      <c r="FX92" s="115"/>
      <c r="FY92" s="115"/>
      <c r="FZ92" s="115"/>
      <c r="GA92" s="115"/>
      <c r="GB92" s="115"/>
      <c r="GC92" s="115"/>
      <c r="GD92" s="115"/>
      <c r="GE92" s="115"/>
      <c r="GF92" s="115"/>
      <c r="GG92" s="115"/>
      <c r="GH92" s="115"/>
      <c r="GI92" s="115"/>
      <c r="GJ92" s="115"/>
      <c r="GK92" s="115"/>
      <c r="GL92" s="115"/>
      <c r="GM92" s="115"/>
      <c r="GN92" s="115"/>
      <c r="GO92" s="115"/>
      <c r="GP92" s="115"/>
      <c r="GQ92" s="115"/>
      <c r="GR92" s="115"/>
      <c r="GS92" s="115"/>
      <c r="GT92" s="115"/>
      <c r="GU92" s="115"/>
      <c r="GV92" s="115"/>
      <c r="GW92" s="115"/>
      <c r="GX92" s="115"/>
      <c r="GY92" s="115"/>
      <c r="GZ92" s="115"/>
      <c r="HA92" s="115"/>
      <c r="HB92" s="115"/>
      <c r="HC92" s="115"/>
      <c r="HD92" s="115"/>
      <c r="HE92" s="115"/>
      <c r="HF92" s="115"/>
      <c r="HG92" s="115"/>
      <c r="HH92" s="115"/>
      <c r="HI92" s="115"/>
      <c r="HJ92" s="115"/>
      <c r="HK92" s="115"/>
      <c r="HL92" s="115"/>
      <c r="HM92" s="115"/>
      <c r="HN92" s="115"/>
      <c r="HO92" s="115"/>
      <c r="HP92" s="115"/>
      <c r="HQ92" s="115"/>
      <c r="HR92" s="115"/>
      <c r="HS92" s="115"/>
      <c r="HT92" s="115"/>
      <c r="HU92" s="115"/>
      <c r="HV92" s="115"/>
      <c r="HW92" s="115"/>
      <c r="HX92" s="115"/>
      <c r="HY92" s="115"/>
      <c r="HZ92" s="115"/>
      <c r="IA92" s="115"/>
      <c r="IB92" s="115"/>
      <c r="IC92" s="115"/>
      <c r="ID92" s="115"/>
      <c r="IE92" s="115"/>
      <c r="IF92" s="115"/>
      <c r="IG92" s="115"/>
      <c r="IH92" s="115"/>
      <c r="II92" s="115"/>
      <c r="IJ92" s="115"/>
      <c r="IK92" s="115"/>
      <c r="IL92" s="115"/>
      <c r="IM92" s="115"/>
      <c r="IN92" s="115"/>
      <c r="IO92" s="115"/>
      <c r="IP92" s="115"/>
      <c r="IQ92" s="115"/>
      <c r="IR92" s="115"/>
      <c r="IS92" s="115"/>
      <c r="IT92" s="115"/>
    </row>
    <row r="93" spans="1:254" ht="19.5" customHeight="1">
      <c r="A93" s="115"/>
      <c r="B93" s="115"/>
      <c r="C93" s="115"/>
      <c r="D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  <c r="FW93" s="115"/>
      <c r="FX93" s="115"/>
      <c r="FY93" s="115"/>
      <c r="FZ93" s="115"/>
      <c r="GA93" s="115"/>
      <c r="GB93" s="115"/>
      <c r="GC93" s="115"/>
      <c r="GD93" s="115"/>
      <c r="GE93" s="115"/>
      <c r="GF93" s="115"/>
      <c r="GG93" s="115"/>
      <c r="GH93" s="115"/>
      <c r="GI93" s="115"/>
      <c r="GJ93" s="115"/>
      <c r="GK93" s="115"/>
      <c r="GL93" s="115"/>
      <c r="GM93" s="115"/>
      <c r="GN93" s="115"/>
      <c r="GO93" s="115"/>
      <c r="GP93" s="115"/>
      <c r="GQ93" s="115"/>
      <c r="GR93" s="115"/>
      <c r="GS93" s="115"/>
      <c r="GT93" s="115"/>
      <c r="GU93" s="115"/>
      <c r="GV93" s="115"/>
      <c r="GW93" s="115"/>
      <c r="GX93" s="115"/>
      <c r="GY93" s="115"/>
      <c r="GZ93" s="115"/>
      <c r="HA93" s="115"/>
      <c r="HB93" s="115"/>
      <c r="HC93" s="115"/>
      <c r="HD93" s="115"/>
      <c r="HE93" s="115"/>
      <c r="HF93" s="115"/>
      <c r="HG93" s="115"/>
      <c r="HH93" s="115"/>
      <c r="HI93" s="115"/>
      <c r="HJ93" s="115"/>
      <c r="HK93" s="115"/>
      <c r="HL93" s="115"/>
      <c r="HM93" s="115"/>
      <c r="HN93" s="115"/>
      <c r="HO93" s="115"/>
      <c r="HP93" s="115"/>
      <c r="HQ93" s="115"/>
      <c r="HR93" s="115"/>
      <c r="HS93" s="115"/>
      <c r="HT93" s="115"/>
      <c r="HU93" s="115"/>
      <c r="HV93" s="115"/>
      <c r="HW93" s="115"/>
      <c r="HX93" s="115"/>
      <c r="HY93" s="115"/>
      <c r="HZ93" s="115"/>
      <c r="IA93" s="115"/>
      <c r="IB93" s="115"/>
      <c r="IC93" s="115"/>
      <c r="ID93" s="115"/>
      <c r="IE93" s="115"/>
      <c r="IF93" s="115"/>
      <c r="IG93" s="115"/>
      <c r="IH93" s="115"/>
      <c r="II93" s="115"/>
      <c r="IJ93" s="115"/>
      <c r="IK93" s="115"/>
      <c r="IL93" s="115"/>
      <c r="IM93" s="115"/>
      <c r="IN93" s="115"/>
      <c r="IO93" s="115"/>
      <c r="IP93" s="115"/>
      <c r="IQ93" s="115"/>
      <c r="IR93" s="115"/>
      <c r="IS93" s="115"/>
      <c r="IT93" s="115"/>
    </row>
    <row r="94" spans="1:254" ht="19.5" customHeight="1">
      <c r="A94" s="115"/>
      <c r="B94" s="115"/>
      <c r="C94" s="115"/>
      <c r="D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5"/>
      <c r="GE94" s="115"/>
      <c r="GF94" s="115"/>
      <c r="GG94" s="115"/>
      <c r="GH94" s="115"/>
      <c r="GI94" s="115"/>
      <c r="GJ94" s="115"/>
      <c r="GK94" s="115"/>
      <c r="GL94" s="115"/>
      <c r="GM94" s="115"/>
      <c r="GN94" s="115"/>
      <c r="GO94" s="115"/>
      <c r="GP94" s="115"/>
      <c r="GQ94" s="115"/>
      <c r="GR94" s="115"/>
      <c r="GS94" s="115"/>
      <c r="GT94" s="115"/>
      <c r="GU94" s="115"/>
      <c r="GV94" s="115"/>
      <c r="GW94" s="115"/>
      <c r="GX94" s="115"/>
      <c r="GY94" s="115"/>
      <c r="GZ94" s="115"/>
      <c r="HA94" s="115"/>
      <c r="HB94" s="115"/>
      <c r="HC94" s="115"/>
      <c r="HD94" s="115"/>
      <c r="HE94" s="115"/>
      <c r="HF94" s="115"/>
      <c r="HG94" s="115"/>
      <c r="HH94" s="115"/>
      <c r="HI94" s="115"/>
      <c r="HJ94" s="115"/>
      <c r="HK94" s="115"/>
      <c r="HL94" s="115"/>
      <c r="HM94" s="115"/>
      <c r="HN94" s="115"/>
      <c r="HO94" s="115"/>
      <c r="HP94" s="115"/>
      <c r="HQ94" s="115"/>
      <c r="HR94" s="115"/>
      <c r="HS94" s="115"/>
      <c r="HT94" s="115"/>
      <c r="HU94" s="115"/>
      <c r="HV94" s="115"/>
      <c r="HW94" s="115"/>
      <c r="HX94" s="115"/>
      <c r="HY94" s="115"/>
      <c r="HZ94" s="115"/>
      <c r="IA94" s="115"/>
      <c r="IB94" s="115"/>
      <c r="IC94" s="115"/>
      <c r="ID94" s="115"/>
      <c r="IE94" s="115"/>
      <c r="IF94" s="115"/>
      <c r="IG94" s="115"/>
      <c r="IH94" s="115"/>
      <c r="II94" s="115"/>
      <c r="IJ94" s="115"/>
      <c r="IK94" s="115"/>
      <c r="IL94" s="115"/>
      <c r="IM94" s="115"/>
      <c r="IN94" s="115"/>
      <c r="IO94" s="115"/>
      <c r="IP94" s="115"/>
      <c r="IQ94" s="115"/>
      <c r="IR94" s="115"/>
      <c r="IS94" s="115"/>
      <c r="IT94" s="115"/>
    </row>
    <row r="95" spans="1:254" ht="19.5" customHeight="1">
      <c r="A95" s="115"/>
      <c r="B95" s="115"/>
      <c r="C95" s="115"/>
      <c r="D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  <c r="FW95" s="115"/>
      <c r="FX95" s="115"/>
      <c r="FY95" s="115"/>
      <c r="FZ95" s="115"/>
      <c r="GA95" s="115"/>
      <c r="GB95" s="115"/>
      <c r="GC95" s="115"/>
      <c r="GD95" s="115"/>
      <c r="GE95" s="115"/>
      <c r="GF95" s="115"/>
      <c r="GG95" s="115"/>
      <c r="GH95" s="115"/>
      <c r="GI95" s="115"/>
      <c r="GJ95" s="115"/>
      <c r="GK95" s="115"/>
      <c r="GL95" s="115"/>
      <c r="GM95" s="115"/>
      <c r="GN95" s="115"/>
      <c r="GO95" s="115"/>
      <c r="GP95" s="115"/>
      <c r="GQ95" s="115"/>
      <c r="GR95" s="115"/>
      <c r="GS95" s="115"/>
      <c r="GT95" s="115"/>
      <c r="GU95" s="115"/>
      <c r="GV95" s="115"/>
      <c r="GW95" s="115"/>
      <c r="GX95" s="115"/>
      <c r="GY95" s="115"/>
      <c r="GZ95" s="115"/>
      <c r="HA95" s="115"/>
      <c r="HB95" s="115"/>
      <c r="HC95" s="115"/>
      <c r="HD95" s="115"/>
      <c r="HE95" s="115"/>
      <c r="HF95" s="115"/>
      <c r="HG95" s="115"/>
      <c r="HH95" s="115"/>
      <c r="HI95" s="115"/>
      <c r="HJ95" s="115"/>
      <c r="HK95" s="115"/>
      <c r="HL95" s="115"/>
      <c r="HM95" s="115"/>
      <c r="HN95" s="115"/>
      <c r="HO95" s="115"/>
      <c r="HP95" s="115"/>
      <c r="HQ95" s="115"/>
      <c r="HR95" s="115"/>
      <c r="HS95" s="115"/>
      <c r="HT95" s="115"/>
      <c r="HU95" s="115"/>
      <c r="HV95" s="115"/>
      <c r="HW95" s="115"/>
      <c r="HX95" s="115"/>
      <c r="HY95" s="115"/>
      <c r="HZ95" s="115"/>
      <c r="IA95" s="115"/>
      <c r="IB95" s="115"/>
      <c r="IC95" s="115"/>
      <c r="ID95" s="115"/>
      <c r="IE95" s="115"/>
      <c r="IF95" s="115"/>
      <c r="IG95" s="115"/>
      <c r="IH95" s="115"/>
      <c r="II95" s="115"/>
      <c r="IJ95" s="115"/>
      <c r="IK95" s="115"/>
      <c r="IL95" s="115"/>
      <c r="IM95" s="115"/>
      <c r="IN95" s="115"/>
      <c r="IO95" s="115"/>
      <c r="IP95" s="115"/>
      <c r="IQ95" s="115"/>
      <c r="IR95" s="115"/>
      <c r="IS95" s="115"/>
      <c r="IT95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7">
      <selection activeCell="C14" sqref="C14"/>
    </sheetView>
  </sheetViews>
  <sheetFormatPr defaultColWidth="9.140625" defaultRowHeight="12.75" customHeight="1"/>
  <cols>
    <col min="1" max="1" width="14.00390625" style="105" customWidth="1"/>
    <col min="2" max="2" width="30.28125" style="105" customWidth="1"/>
    <col min="3" max="3" width="16.00390625" style="105" customWidth="1"/>
    <col min="4" max="4" width="12.421875" style="105" customWidth="1"/>
    <col min="5" max="5" width="15.57421875" style="105" customWidth="1"/>
    <col min="6" max="6" width="13.00390625" style="105" customWidth="1"/>
    <col min="7" max="7" width="13.28125" style="105" customWidth="1"/>
    <col min="8" max="8" width="12.421875" style="105" customWidth="1"/>
    <col min="9" max="9" width="12.00390625" style="105" customWidth="1"/>
    <col min="10" max="10" width="15.28125" style="105" customWidth="1"/>
    <col min="11" max="11" width="14.7109375" style="105" customWidth="1"/>
    <col min="12" max="12" width="11.140625" style="105" customWidth="1"/>
    <col min="13" max="14" width="9.140625" style="105" customWidth="1"/>
    <col min="15" max="15" width="11.7109375" style="105" customWidth="1"/>
    <col min="16" max="17" width="9.140625" style="105" customWidth="1"/>
  </cols>
  <sheetData>
    <row r="1" ht="21" customHeight="1"/>
    <row r="2" spans="1:15" ht="29.25" customHeight="1">
      <c r="A2" s="154" t="s">
        <v>33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27.75" customHeight="1">
      <c r="A3" s="128" t="s">
        <v>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2" t="s">
        <v>10</v>
      </c>
    </row>
    <row r="4" spans="1:15" ht="17.25" customHeight="1">
      <c r="A4" s="108" t="s">
        <v>34</v>
      </c>
      <c r="B4" s="108" t="s">
        <v>35</v>
      </c>
      <c r="C4" s="155" t="s">
        <v>36</v>
      </c>
      <c r="D4" s="156" t="s">
        <v>37</v>
      </c>
      <c r="E4" s="108" t="s">
        <v>38</v>
      </c>
      <c r="F4" s="108"/>
      <c r="G4" s="108"/>
      <c r="H4" s="108"/>
      <c r="I4" s="108"/>
      <c r="J4" s="150" t="s">
        <v>39</v>
      </c>
      <c r="K4" s="150" t="s">
        <v>40</v>
      </c>
      <c r="L4" s="150" t="s">
        <v>41</v>
      </c>
      <c r="M4" s="150" t="s">
        <v>42</v>
      </c>
      <c r="N4" s="150" t="s">
        <v>43</v>
      </c>
      <c r="O4" s="156" t="s">
        <v>44</v>
      </c>
    </row>
    <row r="5" spans="1:15" ht="58.5" customHeight="1">
      <c r="A5" s="108"/>
      <c r="B5" s="108"/>
      <c r="C5" s="157"/>
      <c r="D5" s="156"/>
      <c r="E5" s="156" t="s">
        <v>45</v>
      </c>
      <c r="F5" s="156" t="s">
        <v>46</v>
      </c>
      <c r="G5" s="156" t="s">
        <v>47</v>
      </c>
      <c r="H5" s="156" t="s">
        <v>48</v>
      </c>
      <c r="I5" s="156" t="s">
        <v>49</v>
      </c>
      <c r="J5" s="150"/>
      <c r="K5" s="150"/>
      <c r="L5" s="150"/>
      <c r="M5" s="150"/>
      <c r="N5" s="150"/>
      <c r="O5" s="156"/>
    </row>
    <row r="6" spans="1:15" ht="21" customHeight="1">
      <c r="A6" s="124" t="s">
        <v>50</v>
      </c>
      <c r="B6" s="124" t="s">
        <v>50</v>
      </c>
      <c r="C6" s="124">
        <v>1</v>
      </c>
      <c r="D6" s="124">
        <f aca="true" t="shared" si="0" ref="D6:O6">C6+1</f>
        <v>2</v>
      </c>
      <c r="E6" s="124">
        <f t="shared" si="0"/>
        <v>3</v>
      </c>
      <c r="F6" s="124">
        <f t="shared" si="0"/>
        <v>4</v>
      </c>
      <c r="G6" s="124">
        <f t="shared" si="0"/>
        <v>5</v>
      </c>
      <c r="H6" s="124">
        <f t="shared" si="0"/>
        <v>6</v>
      </c>
      <c r="I6" s="124">
        <f t="shared" si="0"/>
        <v>7</v>
      </c>
      <c r="J6" s="124">
        <f t="shared" si="0"/>
        <v>8</v>
      </c>
      <c r="K6" s="124">
        <f t="shared" si="0"/>
        <v>9</v>
      </c>
      <c r="L6" s="124">
        <f t="shared" si="0"/>
        <v>10</v>
      </c>
      <c r="M6" s="124">
        <f t="shared" si="0"/>
        <v>11</v>
      </c>
      <c r="N6" s="124">
        <f t="shared" si="0"/>
        <v>12</v>
      </c>
      <c r="O6" s="124">
        <f t="shared" si="0"/>
        <v>13</v>
      </c>
    </row>
    <row r="7" spans="1:15" ht="37.5" customHeight="1">
      <c r="A7" s="110" t="s">
        <v>51</v>
      </c>
      <c r="B7" s="110" t="s">
        <v>36</v>
      </c>
      <c r="C7" s="126">
        <v>1225.943746</v>
      </c>
      <c r="D7" s="126">
        <v>227.843746</v>
      </c>
      <c r="E7" s="126">
        <v>998.1</v>
      </c>
      <c r="F7" s="126">
        <v>998.1</v>
      </c>
      <c r="G7" s="126"/>
      <c r="H7" s="126"/>
      <c r="I7" s="126"/>
      <c r="J7" s="126"/>
      <c r="K7" s="126"/>
      <c r="L7" s="125"/>
      <c r="M7" s="153"/>
      <c r="N7" s="158"/>
      <c r="O7" s="125"/>
    </row>
    <row r="8" spans="1:15" ht="37.5" customHeight="1">
      <c r="A8" s="110" t="s">
        <v>52</v>
      </c>
      <c r="B8" s="110" t="s">
        <v>53</v>
      </c>
      <c r="C8" s="126">
        <v>733.944725</v>
      </c>
      <c r="D8" s="126">
        <v>227.843746</v>
      </c>
      <c r="E8" s="126">
        <v>506.100979</v>
      </c>
      <c r="F8" s="126">
        <v>506.100979</v>
      </c>
      <c r="G8" s="126"/>
      <c r="H8" s="126"/>
      <c r="I8" s="126"/>
      <c r="J8" s="126"/>
      <c r="K8" s="126"/>
      <c r="L8" s="125"/>
      <c r="M8" s="153"/>
      <c r="N8" s="158"/>
      <c r="O8" s="125"/>
    </row>
    <row r="9" spans="1:15" ht="37.5" customHeight="1">
      <c r="A9" s="110" t="s">
        <v>54</v>
      </c>
      <c r="B9" s="110" t="s">
        <v>55</v>
      </c>
      <c r="C9" s="126">
        <v>733.944725</v>
      </c>
      <c r="D9" s="126">
        <v>227.843746</v>
      </c>
      <c r="E9" s="126">
        <v>506.100979</v>
      </c>
      <c r="F9" s="126">
        <v>506.100979</v>
      </c>
      <c r="G9" s="126"/>
      <c r="H9" s="126"/>
      <c r="I9" s="126"/>
      <c r="J9" s="126"/>
      <c r="K9" s="126"/>
      <c r="L9" s="125"/>
      <c r="M9" s="153"/>
      <c r="N9" s="158"/>
      <c r="O9" s="125"/>
    </row>
    <row r="10" spans="1:15" ht="37.5" customHeight="1">
      <c r="A10" s="110" t="s">
        <v>56</v>
      </c>
      <c r="B10" s="110" t="s">
        <v>57</v>
      </c>
      <c r="C10" s="126">
        <v>733.944725</v>
      </c>
      <c r="D10" s="126">
        <v>227.843746</v>
      </c>
      <c r="E10" s="126">
        <v>506.100979</v>
      </c>
      <c r="F10" s="126">
        <v>506.100979</v>
      </c>
      <c r="G10" s="126"/>
      <c r="H10" s="126"/>
      <c r="I10" s="126"/>
      <c r="J10" s="126"/>
      <c r="K10" s="126"/>
      <c r="L10" s="125"/>
      <c r="M10" s="153"/>
      <c r="N10" s="158"/>
      <c r="O10" s="125"/>
    </row>
    <row r="11" spans="1:15" ht="25.5" customHeight="1">
      <c r="A11" s="110" t="s">
        <v>58</v>
      </c>
      <c r="B11" s="110" t="s">
        <v>59</v>
      </c>
      <c r="C11" s="126">
        <v>68.950253</v>
      </c>
      <c r="D11" s="126"/>
      <c r="E11" s="126">
        <v>68.950253</v>
      </c>
      <c r="F11" s="126">
        <v>68.950253</v>
      </c>
      <c r="G11" s="126"/>
      <c r="H11" s="126"/>
      <c r="I11" s="126"/>
      <c r="J11" s="126"/>
      <c r="K11" s="126"/>
      <c r="L11" s="125"/>
      <c r="M11" s="153"/>
      <c r="N11" s="158"/>
      <c r="O11" s="125"/>
    </row>
    <row r="12" spans="1:15" ht="25.5" customHeight="1">
      <c r="A12" s="110" t="s">
        <v>60</v>
      </c>
      <c r="B12" s="110" t="s">
        <v>61</v>
      </c>
      <c r="C12" s="126">
        <v>68.950253</v>
      </c>
      <c r="D12" s="126"/>
      <c r="E12" s="126">
        <v>68.950253</v>
      </c>
      <c r="F12" s="126">
        <v>68.950253</v>
      </c>
      <c r="G12" s="126"/>
      <c r="H12" s="126"/>
      <c r="I12" s="126"/>
      <c r="J12" s="126"/>
      <c r="K12" s="126"/>
      <c r="L12" s="125"/>
      <c r="M12" s="153"/>
      <c r="N12" s="158"/>
      <c r="O12" s="125"/>
    </row>
    <row r="13" spans="1:15" ht="25.5" customHeight="1">
      <c r="A13" s="110" t="s">
        <v>62</v>
      </c>
      <c r="B13" s="110" t="s">
        <v>57</v>
      </c>
      <c r="C13" s="126">
        <v>68.950253</v>
      </c>
      <c r="D13" s="126"/>
      <c r="E13" s="126">
        <v>68.950253</v>
      </c>
      <c r="F13" s="126">
        <v>68.950253</v>
      </c>
      <c r="G13" s="126"/>
      <c r="H13" s="126"/>
      <c r="I13" s="126"/>
      <c r="J13" s="126"/>
      <c r="K13" s="126"/>
      <c r="L13" s="125"/>
      <c r="M13" s="153"/>
      <c r="N13" s="158"/>
      <c r="O13" s="125"/>
    </row>
    <row r="14" spans="1:15" ht="25.5" customHeight="1">
      <c r="A14" s="110" t="s">
        <v>63</v>
      </c>
      <c r="B14" s="110" t="s">
        <v>64</v>
      </c>
      <c r="C14" s="126">
        <v>97.598768</v>
      </c>
      <c r="D14" s="126"/>
      <c r="E14" s="126">
        <v>97.598768</v>
      </c>
      <c r="F14" s="126">
        <v>97.598768</v>
      </c>
      <c r="G14" s="126"/>
      <c r="H14" s="126"/>
      <c r="I14" s="126"/>
      <c r="J14" s="126"/>
      <c r="K14" s="126"/>
      <c r="L14" s="125"/>
      <c r="M14" s="153"/>
      <c r="N14" s="158"/>
      <c r="O14" s="125"/>
    </row>
    <row r="15" spans="1:15" ht="25.5" customHeight="1">
      <c r="A15" s="110" t="s">
        <v>65</v>
      </c>
      <c r="B15" s="110" t="s">
        <v>66</v>
      </c>
      <c r="C15" s="126">
        <v>90.478768</v>
      </c>
      <c r="D15" s="126"/>
      <c r="E15" s="126">
        <v>90.478768</v>
      </c>
      <c r="F15" s="126">
        <v>90.478768</v>
      </c>
      <c r="G15" s="126"/>
      <c r="H15" s="126"/>
      <c r="I15" s="126"/>
      <c r="J15" s="126"/>
      <c r="K15" s="126"/>
      <c r="L15" s="125"/>
      <c r="M15" s="153"/>
      <c r="N15" s="158"/>
      <c r="O15" s="125"/>
    </row>
    <row r="16" spans="1:15" ht="25.5" customHeight="1">
      <c r="A16" s="110" t="s">
        <v>67</v>
      </c>
      <c r="B16" s="110" t="s">
        <v>57</v>
      </c>
      <c r="C16" s="126">
        <v>90.478768</v>
      </c>
      <c r="D16" s="126"/>
      <c r="E16" s="126">
        <v>90.478768</v>
      </c>
      <c r="F16" s="126">
        <v>90.478768</v>
      </c>
      <c r="G16" s="126"/>
      <c r="H16" s="126"/>
      <c r="I16" s="126"/>
      <c r="J16" s="126"/>
      <c r="K16" s="126"/>
      <c r="L16" s="125"/>
      <c r="M16" s="153"/>
      <c r="N16" s="158"/>
      <c r="O16" s="125"/>
    </row>
    <row r="17" spans="1:15" ht="25.5" customHeight="1">
      <c r="A17" s="110" t="s">
        <v>68</v>
      </c>
      <c r="B17" s="110" t="s">
        <v>69</v>
      </c>
      <c r="C17" s="126">
        <v>7.12</v>
      </c>
      <c r="D17" s="126"/>
      <c r="E17" s="126">
        <v>7.12</v>
      </c>
      <c r="F17" s="126">
        <v>7.12</v>
      </c>
      <c r="G17" s="126"/>
      <c r="H17" s="126"/>
      <c r="I17" s="126"/>
      <c r="J17" s="126"/>
      <c r="K17" s="126"/>
      <c r="L17" s="125"/>
      <c r="M17" s="153"/>
      <c r="N17" s="158"/>
      <c r="O17" s="125"/>
    </row>
    <row r="18" spans="1:15" ht="25.5" customHeight="1">
      <c r="A18" s="110" t="s">
        <v>70</v>
      </c>
      <c r="B18" s="110" t="s">
        <v>71</v>
      </c>
      <c r="C18" s="126">
        <v>7.12</v>
      </c>
      <c r="D18" s="126"/>
      <c r="E18" s="126">
        <v>7.12</v>
      </c>
      <c r="F18" s="126">
        <v>7.12</v>
      </c>
      <c r="G18" s="126"/>
      <c r="H18" s="126"/>
      <c r="I18" s="126"/>
      <c r="J18" s="126"/>
      <c r="K18" s="126"/>
      <c r="L18" s="125"/>
      <c r="M18" s="153"/>
      <c r="N18" s="158"/>
      <c r="O18" s="125"/>
    </row>
    <row r="19" spans="1:15" ht="25.5" customHeight="1">
      <c r="A19" s="110" t="s">
        <v>72</v>
      </c>
      <c r="B19" s="110" t="s">
        <v>73</v>
      </c>
      <c r="C19" s="126">
        <v>325.45</v>
      </c>
      <c r="D19" s="126"/>
      <c r="E19" s="126">
        <v>325.45</v>
      </c>
      <c r="F19" s="126">
        <v>325.45</v>
      </c>
      <c r="G19" s="126"/>
      <c r="H19" s="126"/>
      <c r="I19" s="126"/>
      <c r="J19" s="126"/>
      <c r="K19" s="126"/>
      <c r="L19" s="125"/>
      <c r="M19" s="153"/>
      <c r="N19" s="158"/>
      <c r="O19" s="125"/>
    </row>
    <row r="20" spans="1:15" ht="25.5" customHeight="1">
      <c r="A20" s="110" t="s">
        <v>74</v>
      </c>
      <c r="B20" s="110" t="s">
        <v>75</v>
      </c>
      <c r="C20" s="126">
        <v>325.45</v>
      </c>
      <c r="D20" s="126"/>
      <c r="E20" s="126">
        <v>325.45</v>
      </c>
      <c r="F20" s="126">
        <v>325.45</v>
      </c>
      <c r="G20" s="126"/>
      <c r="H20" s="126"/>
      <c r="I20" s="126"/>
      <c r="J20" s="126"/>
      <c r="K20" s="126"/>
      <c r="L20" s="125"/>
      <c r="M20" s="153"/>
      <c r="N20" s="158"/>
      <c r="O20" s="125"/>
    </row>
    <row r="21" spans="1:15" ht="37.5" customHeight="1">
      <c r="A21" s="110" t="s">
        <v>76</v>
      </c>
      <c r="B21" s="110" t="s">
        <v>77</v>
      </c>
      <c r="C21" s="126">
        <v>325.45</v>
      </c>
      <c r="D21" s="126"/>
      <c r="E21" s="126">
        <v>325.45</v>
      </c>
      <c r="F21" s="126">
        <v>325.45</v>
      </c>
      <c r="G21" s="126"/>
      <c r="H21" s="126"/>
      <c r="I21" s="126"/>
      <c r="J21" s="126"/>
      <c r="K21" s="126"/>
      <c r="L21" s="125"/>
      <c r="M21" s="153"/>
      <c r="N21" s="158"/>
      <c r="O21" s="125"/>
    </row>
    <row r="22" spans="1:16" ht="21" customHeigh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5" ht="21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2:15" ht="21" customHeight="1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2:15" ht="21" customHeight="1">
      <c r="B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2:15" ht="21" customHeight="1">
      <c r="B26" s="115"/>
      <c r="C26" s="115"/>
      <c r="D26" s="115"/>
      <c r="I26" s="115"/>
      <c r="K26" s="115"/>
      <c r="L26" s="115"/>
      <c r="N26" s="115"/>
      <c r="O26" s="115"/>
    </row>
    <row r="27" spans="10:13" ht="21" customHeight="1">
      <c r="J27" s="115"/>
      <c r="K27" s="115"/>
      <c r="L27" s="115"/>
      <c r="M27" s="115"/>
    </row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8.140625" style="105" customWidth="1"/>
    <col min="2" max="2" width="46.421875" style="105" customWidth="1"/>
    <col min="3" max="4" width="16.8515625" style="105" customWidth="1"/>
    <col min="5" max="5" width="16.140625" style="105" customWidth="1"/>
    <col min="6" max="6" width="16.421875" style="105" customWidth="1"/>
    <col min="7" max="8" width="18.57421875" style="105" customWidth="1"/>
    <col min="9" max="9" width="9.140625" style="105" customWidth="1"/>
    <col min="10" max="10" width="13.57421875" style="105" customWidth="1"/>
    <col min="11" max="11" width="9.140625" style="105" customWidth="1"/>
  </cols>
  <sheetData>
    <row r="1" spans="1:10" ht="21" customHeight="1">
      <c r="A1" s="117"/>
      <c r="B1" s="117"/>
      <c r="C1" s="117"/>
      <c r="D1" s="117"/>
      <c r="E1" s="117"/>
      <c r="F1" s="117"/>
      <c r="G1" s="117"/>
      <c r="H1" s="136"/>
      <c r="I1" s="117"/>
      <c r="J1" s="117"/>
    </row>
    <row r="2" spans="1:10" ht="29.25" customHeight="1">
      <c r="A2" s="118" t="s">
        <v>78</v>
      </c>
      <c r="B2" s="118"/>
      <c r="C2" s="118"/>
      <c r="D2" s="118"/>
      <c r="E2" s="118"/>
      <c r="F2" s="118"/>
      <c r="G2" s="118"/>
      <c r="H2" s="118"/>
      <c r="I2" s="119"/>
      <c r="J2" s="119"/>
    </row>
    <row r="3" spans="1:10" ht="21" customHeight="1">
      <c r="A3" s="120" t="s">
        <v>9</v>
      </c>
      <c r="B3" s="121"/>
      <c r="C3" s="121"/>
      <c r="D3" s="121"/>
      <c r="E3" s="121"/>
      <c r="F3" s="121"/>
      <c r="G3" s="121"/>
      <c r="H3" s="122" t="s">
        <v>10</v>
      </c>
      <c r="I3" s="117"/>
      <c r="J3" s="117"/>
    </row>
    <row r="4" spans="1:10" ht="21" customHeight="1">
      <c r="A4" s="108" t="s">
        <v>79</v>
      </c>
      <c r="B4" s="108"/>
      <c r="C4" s="150" t="s">
        <v>36</v>
      </c>
      <c r="D4" s="107" t="s">
        <v>80</v>
      </c>
      <c r="E4" s="108" t="s">
        <v>81</v>
      </c>
      <c r="F4" s="151" t="s">
        <v>82</v>
      </c>
      <c r="G4" s="108" t="s">
        <v>83</v>
      </c>
      <c r="H4" s="152" t="s">
        <v>84</v>
      </c>
      <c r="I4" s="117"/>
      <c r="J4" s="117"/>
    </row>
    <row r="5" spans="1:10" ht="21" customHeight="1">
      <c r="A5" s="108" t="s">
        <v>85</v>
      </c>
      <c r="B5" s="108" t="s">
        <v>86</v>
      </c>
      <c r="C5" s="150"/>
      <c r="D5" s="107"/>
      <c r="E5" s="108"/>
      <c r="F5" s="151"/>
      <c r="G5" s="108"/>
      <c r="H5" s="152"/>
      <c r="I5" s="117"/>
      <c r="J5" s="117"/>
    </row>
    <row r="6" spans="1:10" ht="21" customHeight="1">
      <c r="A6" s="109" t="s">
        <v>50</v>
      </c>
      <c r="B6" s="109" t="s">
        <v>50</v>
      </c>
      <c r="C6" s="109">
        <v>1</v>
      </c>
      <c r="D6" s="124">
        <f>C6+1</f>
        <v>2</v>
      </c>
      <c r="E6" s="124">
        <f>D6+1</f>
        <v>3</v>
      </c>
      <c r="F6" s="124">
        <f>E6+1</f>
        <v>4</v>
      </c>
      <c r="G6" s="124">
        <f>F6+1</f>
        <v>5</v>
      </c>
      <c r="H6" s="124">
        <f>G6+1</f>
        <v>6</v>
      </c>
      <c r="I6" s="117"/>
      <c r="J6" s="117"/>
    </row>
    <row r="7" spans="1:10" ht="18.75" customHeight="1">
      <c r="A7" s="110" t="s">
        <v>51</v>
      </c>
      <c r="B7" s="110" t="s">
        <v>36</v>
      </c>
      <c r="C7" s="126">
        <v>1225.943746</v>
      </c>
      <c r="D7" s="126">
        <v>1225.943746</v>
      </c>
      <c r="E7" s="126"/>
      <c r="F7" s="126"/>
      <c r="G7" s="125"/>
      <c r="H7" s="153"/>
      <c r="I7" s="117"/>
      <c r="J7" s="117"/>
    </row>
    <row r="8" spans="1:8" ht="18.75" customHeight="1">
      <c r="A8" s="110" t="s">
        <v>52</v>
      </c>
      <c r="B8" s="110" t="s">
        <v>53</v>
      </c>
      <c r="C8" s="126">
        <v>733.944725</v>
      </c>
      <c r="D8" s="126">
        <v>733.944725</v>
      </c>
      <c r="E8" s="126"/>
      <c r="F8" s="126"/>
      <c r="G8" s="125"/>
      <c r="H8" s="153"/>
    </row>
    <row r="9" spans="1:8" ht="18.75" customHeight="1">
      <c r="A9" s="110" t="s">
        <v>54</v>
      </c>
      <c r="B9" s="110" t="s">
        <v>55</v>
      </c>
      <c r="C9" s="126">
        <v>733.944725</v>
      </c>
      <c r="D9" s="126">
        <v>733.944725</v>
      </c>
      <c r="E9" s="126"/>
      <c r="F9" s="126"/>
      <c r="G9" s="125"/>
      <c r="H9" s="153"/>
    </row>
    <row r="10" spans="1:8" ht="18.75" customHeight="1">
      <c r="A10" s="110" t="s">
        <v>56</v>
      </c>
      <c r="B10" s="110" t="s">
        <v>57</v>
      </c>
      <c r="C10" s="126">
        <v>733.944725</v>
      </c>
      <c r="D10" s="126">
        <v>733.944725</v>
      </c>
      <c r="E10" s="126"/>
      <c r="F10" s="126"/>
      <c r="G10" s="125"/>
      <c r="H10" s="153"/>
    </row>
    <row r="11" spans="1:8" ht="18.75" customHeight="1">
      <c r="A11" s="110" t="s">
        <v>58</v>
      </c>
      <c r="B11" s="110" t="s">
        <v>59</v>
      </c>
      <c r="C11" s="126">
        <v>68.950253</v>
      </c>
      <c r="D11" s="126">
        <v>68.950253</v>
      </c>
      <c r="E11" s="126"/>
      <c r="F11" s="126"/>
      <c r="G11" s="125"/>
      <c r="H11" s="153"/>
    </row>
    <row r="12" spans="1:8" ht="18.75" customHeight="1">
      <c r="A12" s="110" t="s">
        <v>60</v>
      </c>
      <c r="B12" s="110" t="s">
        <v>61</v>
      </c>
      <c r="C12" s="126">
        <v>68.950253</v>
      </c>
      <c r="D12" s="126">
        <v>68.950253</v>
      </c>
      <c r="E12" s="126"/>
      <c r="F12" s="126"/>
      <c r="G12" s="125"/>
      <c r="H12" s="153"/>
    </row>
    <row r="13" spans="1:8" ht="18.75" customHeight="1">
      <c r="A13" s="110" t="s">
        <v>62</v>
      </c>
      <c r="B13" s="110" t="s">
        <v>57</v>
      </c>
      <c r="C13" s="126">
        <v>68.950253</v>
      </c>
      <c r="D13" s="126">
        <v>68.950253</v>
      </c>
      <c r="E13" s="126"/>
      <c r="F13" s="126"/>
      <c r="G13" s="125"/>
      <c r="H13" s="153"/>
    </row>
    <row r="14" spans="1:8" ht="18.75" customHeight="1">
      <c r="A14" s="110" t="s">
        <v>63</v>
      </c>
      <c r="B14" s="110" t="s">
        <v>64</v>
      </c>
      <c r="C14" s="126">
        <v>97.598768</v>
      </c>
      <c r="D14" s="126">
        <v>97.598768</v>
      </c>
      <c r="E14" s="126"/>
      <c r="F14" s="126"/>
      <c r="G14" s="125"/>
      <c r="H14" s="153"/>
    </row>
    <row r="15" spans="1:8" ht="18.75" customHeight="1">
      <c r="A15" s="110" t="s">
        <v>65</v>
      </c>
      <c r="B15" s="110" t="s">
        <v>66</v>
      </c>
      <c r="C15" s="126">
        <v>90.478768</v>
      </c>
      <c r="D15" s="126">
        <v>90.478768</v>
      </c>
      <c r="E15" s="126"/>
      <c r="F15" s="126"/>
      <c r="G15" s="125"/>
      <c r="H15" s="153"/>
    </row>
    <row r="16" spans="1:8" ht="18.75" customHeight="1">
      <c r="A16" s="110" t="s">
        <v>67</v>
      </c>
      <c r="B16" s="110" t="s">
        <v>57</v>
      </c>
      <c r="C16" s="126">
        <v>90.478768</v>
      </c>
      <c r="D16" s="126">
        <v>90.478768</v>
      </c>
      <c r="E16" s="126"/>
      <c r="F16" s="126"/>
      <c r="G16" s="125"/>
      <c r="H16" s="153"/>
    </row>
    <row r="17" spans="1:8" ht="18.75" customHeight="1">
      <c r="A17" s="110" t="s">
        <v>68</v>
      </c>
      <c r="B17" s="110" t="s">
        <v>69</v>
      </c>
      <c r="C17" s="126">
        <v>7.12</v>
      </c>
      <c r="D17" s="126">
        <v>7.12</v>
      </c>
      <c r="E17" s="126"/>
      <c r="F17" s="126"/>
      <c r="G17" s="125"/>
      <c r="H17" s="153"/>
    </row>
    <row r="18" spans="1:8" ht="18.75" customHeight="1">
      <c r="A18" s="110" t="s">
        <v>70</v>
      </c>
      <c r="B18" s="110" t="s">
        <v>71</v>
      </c>
      <c r="C18" s="126">
        <v>7.12</v>
      </c>
      <c r="D18" s="126">
        <v>7.12</v>
      </c>
      <c r="E18" s="126"/>
      <c r="F18" s="126"/>
      <c r="G18" s="125"/>
      <c r="H18" s="153"/>
    </row>
    <row r="19" spans="1:8" ht="18.75" customHeight="1">
      <c r="A19" s="110" t="s">
        <v>72</v>
      </c>
      <c r="B19" s="110" t="s">
        <v>73</v>
      </c>
      <c r="C19" s="126">
        <v>325.45</v>
      </c>
      <c r="D19" s="126">
        <v>325.45</v>
      </c>
      <c r="E19" s="126"/>
      <c r="F19" s="126"/>
      <c r="G19" s="125"/>
      <c r="H19" s="153"/>
    </row>
    <row r="20" spans="1:8" ht="18.75" customHeight="1">
      <c r="A20" s="110" t="s">
        <v>74</v>
      </c>
      <c r="B20" s="110" t="s">
        <v>75</v>
      </c>
      <c r="C20" s="126">
        <v>325.45</v>
      </c>
      <c r="D20" s="126">
        <v>325.45</v>
      </c>
      <c r="E20" s="126"/>
      <c r="F20" s="126"/>
      <c r="G20" s="125"/>
      <c r="H20" s="153"/>
    </row>
    <row r="21" spans="1:8" ht="18.75" customHeight="1">
      <c r="A21" s="110" t="s">
        <v>76</v>
      </c>
      <c r="B21" s="110" t="s">
        <v>77</v>
      </c>
      <c r="C21" s="126">
        <v>325.45</v>
      </c>
      <c r="D21" s="126">
        <v>325.45</v>
      </c>
      <c r="E21" s="126"/>
      <c r="F21" s="126"/>
      <c r="G21" s="125"/>
      <c r="H21" s="153"/>
    </row>
    <row r="22" spans="1:10" ht="21" customHeight="1">
      <c r="A22" s="117"/>
      <c r="B22" s="117"/>
      <c r="D22" s="117"/>
      <c r="E22" s="117"/>
      <c r="F22" s="117"/>
      <c r="G22" s="117"/>
      <c r="H22" s="117"/>
      <c r="I22" s="117"/>
      <c r="J22" s="117"/>
    </row>
    <row r="23" spans="1:10" ht="21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</row>
    <row r="24" spans="1:10" ht="21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</row>
    <row r="25" spans="1:10" ht="21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</row>
    <row r="26" spans="1:10" ht="21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 ht="21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</row>
    <row r="28" spans="1:10" ht="21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 ht="21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</row>
    <row r="30" spans="1:10" ht="21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</row>
    <row r="31" ht="21" customHeight="1"/>
    <row r="32" spans="1:10" ht="21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05" customWidth="1"/>
    <col min="2" max="2" width="22.8515625" style="105" customWidth="1"/>
    <col min="3" max="3" width="36.00390625" style="105" customWidth="1"/>
    <col min="4" max="4" width="23.00390625" style="105" customWidth="1"/>
    <col min="5" max="5" width="21.57421875" style="105" customWidth="1"/>
    <col min="6" max="6" width="23.57421875" style="105" customWidth="1"/>
    <col min="7" max="34" width="9.140625" style="105" customWidth="1"/>
  </cols>
  <sheetData>
    <row r="1" spans="1:7" ht="19.5" customHeight="1">
      <c r="A1" s="117"/>
      <c r="B1" s="117"/>
      <c r="C1" s="117"/>
      <c r="D1" s="117"/>
      <c r="E1" s="117"/>
      <c r="F1" s="136"/>
      <c r="G1" s="117"/>
    </row>
    <row r="2" spans="1:7" ht="29.25" customHeight="1">
      <c r="A2" s="137" t="s">
        <v>87</v>
      </c>
      <c r="B2" s="137"/>
      <c r="C2" s="137"/>
      <c r="D2" s="137"/>
      <c r="E2" s="137"/>
      <c r="F2" s="137"/>
      <c r="G2" s="117"/>
    </row>
    <row r="3" spans="1:7" ht="17.25" customHeight="1">
      <c r="A3" s="120" t="s">
        <v>9</v>
      </c>
      <c r="B3" s="121"/>
      <c r="C3" s="121"/>
      <c r="D3" s="121"/>
      <c r="E3" s="121"/>
      <c r="F3" s="122" t="s">
        <v>10</v>
      </c>
      <c r="G3" s="117"/>
    </row>
    <row r="4" spans="1:7" ht="17.25" customHeight="1">
      <c r="A4" s="108" t="s">
        <v>11</v>
      </c>
      <c r="B4" s="107"/>
      <c r="C4" s="108" t="s">
        <v>88</v>
      </c>
      <c r="D4" s="108"/>
      <c r="E4" s="108"/>
      <c r="F4" s="108"/>
      <c r="G4" s="117"/>
    </row>
    <row r="5" spans="1:7" ht="17.25" customHeight="1">
      <c r="A5" s="108" t="s">
        <v>13</v>
      </c>
      <c r="B5" s="109" t="s">
        <v>14</v>
      </c>
      <c r="C5" s="123" t="s">
        <v>15</v>
      </c>
      <c r="D5" s="138" t="s">
        <v>36</v>
      </c>
      <c r="E5" s="123" t="s">
        <v>89</v>
      </c>
      <c r="F5" s="138" t="s">
        <v>90</v>
      </c>
      <c r="G5" s="117"/>
    </row>
    <row r="6" spans="1:7" ht="17.25" customHeight="1">
      <c r="A6" s="139" t="s">
        <v>91</v>
      </c>
      <c r="B6" s="140">
        <v>998.1</v>
      </c>
      <c r="C6" s="141" t="s">
        <v>92</v>
      </c>
      <c r="D6" s="111">
        <f>'财拨总表（引用）'!B7</f>
        <v>998.1</v>
      </c>
      <c r="E6" s="111">
        <f>'财拨总表（引用）'!C7</f>
        <v>998.1</v>
      </c>
      <c r="F6" s="111">
        <f>'财拨总表（引用）'!D7</f>
        <v>0</v>
      </c>
      <c r="G6" s="117"/>
    </row>
    <row r="7" spans="1:7" ht="17.25" customHeight="1">
      <c r="A7" s="139" t="s">
        <v>93</v>
      </c>
      <c r="B7" s="140">
        <v>998.1</v>
      </c>
      <c r="C7" s="142" t="str">
        <f>'财拨总表（引用）'!A8</f>
        <v>一般公共服务支出</v>
      </c>
      <c r="D7" s="143">
        <f>'财拨总表（引用）'!B8</f>
        <v>506.100979</v>
      </c>
      <c r="E7" s="143">
        <f>'财拨总表（引用）'!C8</f>
        <v>506.100979</v>
      </c>
      <c r="F7" s="143">
        <f>'财拨总表（引用）'!D8</f>
        <v>0</v>
      </c>
      <c r="G7" s="117"/>
    </row>
    <row r="8" spans="1:7" ht="17.25" customHeight="1">
      <c r="A8" s="139" t="s">
        <v>94</v>
      </c>
      <c r="B8" s="140"/>
      <c r="C8" s="142" t="str">
        <f>'财拨总表（引用）'!A9</f>
        <v>文化旅游体育与传媒支出</v>
      </c>
      <c r="D8" s="143">
        <f>'财拨总表（引用）'!B9</f>
        <v>68.950253</v>
      </c>
      <c r="E8" s="143">
        <f>'财拨总表（引用）'!C9</f>
        <v>68.950253</v>
      </c>
      <c r="F8" s="143">
        <f>'财拨总表（引用）'!D9</f>
        <v>0</v>
      </c>
      <c r="G8" s="117"/>
    </row>
    <row r="9" spans="1:7" ht="17.25" customHeight="1">
      <c r="A9" s="139" t="s">
        <v>95</v>
      </c>
      <c r="B9" s="140"/>
      <c r="C9" s="142" t="str">
        <f>'财拨总表（引用）'!A10</f>
        <v>社会保障和就业支出</v>
      </c>
      <c r="D9" s="143">
        <f>'财拨总表（引用）'!B10</f>
        <v>97.598768</v>
      </c>
      <c r="E9" s="143">
        <f>'财拨总表（引用）'!C10</f>
        <v>97.598768</v>
      </c>
      <c r="F9" s="143">
        <f>'财拨总表（引用）'!D10</f>
        <v>0</v>
      </c>
      <c r="G9" s="117"/>
    </row>
    <row r="10" spans="1:7" ht="17.25" customHeight="1">
      <c r="A10" s="139" t="s">
        <v>96</v>
      </c>
      <c r="B10" s="125"/>
      <c r="C10" s="142" t="str">
        <f>'财拨总表（引用）'!A11</f>
        <v>农林水支出</v>
      </c>
      <c r="D10" s="143">
        <f>'财拨总表（引用）'!B11</f>
        <v>325.45</v>
      </c>
      <c r="E10" s="143">
        <f>'财拨总表（引用）'!C11</f>
        <v>325.45</v>
      </c>
      <c r="F10" s="143">
        <f>'财拨总表（引用）'!D11</f>
        <v>0</v>
      </c>
      <c r="G10" s="117"/>
    </row>
    <row r="11" spans="1:7" ht="17.25" customHeight="1">
      <c r="A11" s="144"/>
      <c r="B11" s="145"/>
      <c r="C11" s="146">
        <f>'财拨总表（引用）'!A12</f>
        <v>0</v>
      </c>
      <c r="D11" s="143">
        <f>'财拨总表（引用）'!B12</f>
        <v>0</v>
      </c>
      <c r="E11" s="143">
        <f>'财拨总表（引用）'!C12</f>
        <v>0</v>
      </c>
      <c r="F11" s="143">
        <f>'财拨总表（引用）'!D12</f>
        <v>0</v>
      </c>
      <c r="G11" s="117"/>
    </row>
    <row r="12" spans="1:7" ht="17.25" customHeight="1">
      <c r="A12" s="144"/>
      <c r="B12" s="125"/>
      <c r="C12" s="146">
        <f>'财拨总表（引用）'!A13</f>
        <v>0</v>
      </c>
      <c r="D12" s="143">
        <f>'财拨总表（引用）'!B13</f>
        <v>0</v>
      </c>
      <c r="E12" s="143">
        <f>'财拨总表（引用）'!C13</f>
        <v>0</v>
      </c>
      <c r="F12" s="143">
        <f>'财拨总表（引用）'!D13</f>
        <v>0</v>
      </c>
      <c r="G12" s="117"/>
    </row>
    <row r="13" spans="1:7" ht="17.25" customHeight="1">
      <c r="A13" s="144"/>
      <c r="B13" s="125"/>
      <c r="C13" s="146">
        <f>'财拨总表（引用）'!A14</f>
        <v>0</v>
      </c>
      <c r="D13" s="143">
        <f>'财拨总表（引用）'!B14</f>
        <v>0</v>
      </c>
      <c r="E13" s="143">
        <f>'财拨总表（引用）'!C14</f>
        <v>0</v>
      </c>
      <c r="F13" s="143">
        <f>'财拨总表（引用）'!D14</f>
        <v>0</v>
      </c>
      <c r="G13" s="117"/>
    </row>
    <row r="14" spans="1:7" ht="17.25" customHeight="1">
      <c r="A14" s="144"/>
      <c r="B14" s="125"/>
      <c r="C14" s="146">
        <f>'财拨总表（引用）'!A15</f>
        <v>0</v>
      </c>
      <c r="D14" s="143">
        <f>'财拨总表（引用）'!B15</f>
        <v>0</v>
      </c>
      <c r="E14" s="143">
        <f>'财拨总表（引用）'!C15</f>
        <v>0</v>
      </c>
      <c r="F14" s="143">
        <f>'财拨总表（引用）'!D15</f>
        <v>0</v>
      </c>
      <c r="G14" s="117"/>
    </row>
    <row r="15" spans="1:7" ht="17.25" customHeight="1">
      <c r="A15" s="144"/>
      <c r="B15" s="125"/>
      <c r="C15" s="146">
        <f>'财拨总表（引用）'!A16</f>
        <v>0</v>
      </c>
      <c r="D15" s="143">
        <f>'财拨总表（引用）'!B16</f>
        <v>0</v>
      </c>
      <c r="E15" s="143">
        <f>'财拨总表（引用）'!C16</f>
        <v>0</v>
      </c>
      <c r="F15" s="143">
        <f>'财拨总表（引用）'!D16</f>
        <v>0</v>
      </c>
      <c r="G15" s="117"/>
    </row>
    <row r="16" spans="1:7" ht="17.25" customHeight="1">
      <c r="A16" s="144"/>
      <c r="B16" s="125"/>
      <c r="C16" s="146">
        <f>'财拨总表（引用）'!A17</f>
        <v>0</v>
      </c>
      <c r="D16" s="143">
        <f>'财拨总表（引用）'!B17</f>
        <v>0</v>
      </c>
      <c r="E16" s="143">
        <f>'财拨总表（引用）'!C17</f>
        <v>0</v>
      </c>
      <c r="F16" s="143">
        <f>'财拨总表（引用）'!D17</f>
        <v>0</v>
      </c>
      <c r="G16" s="117"/>
    </row>
    <row r="17" spans="1:7" ht="17.25" customHeight="1">
      <c r="A17" s="144"/>
      <c r="B17" s="125"/>
      <c r="C17" s="146">
        <f>'财拨总表（引用）'!A18</f>
        <v>0</v>
      </c>
      <c r="D17" s="143">
        <f>'财拨总表（引用）'!B18</f>
        <v>0</v>
      </c>
      <c r="E17" s="143">
        <f>'财拨总表（引用）'!C18</f>
        <v>0</v>
      </c>
      <c r="F17" s="143">
        <f>'财拨总表（引用）'!D18</f>
        <v>0</v>
      </c>
      <c r="G17" s="117"/>
    </row>
    <row r="18" spans="1:7" ht="17.25" customHeight="1">
      <c r="A18" s="144"/>
      <c r="B18" s="125"/>
      <c r="C18" s="146">
        <f>'财拨总表（引用）'!A19</f>
        <v>0</v>
      </c>
      <c r="D18" s="143">
        <f>'财拨总表（引用）'!B19</f>
        <v>0</v>
      </c>
      <c r="E18" s="143">
        <f>'财拨总表（引用）'!C19</f>
        <v>0</v>
      </c>
      <c r="F18" s="143">
        <f>'财拨总表（引用）'!D19</f>
        <v>0</v>
      </c>
      <c r="G18" s="117"/>
    </row>
    <row r="19" spans="1:7" ht="17.25" customHeight="1">
      <c r="A19" s="147"/>
      <c r="B19" s="125"/>
      <c r="C19" s="146">
        <f>'财拨总表（引用）'!A20</f>
        <v>0</v>
      </c>
      <c r="D19" s="143">
        <f>'财拨总表（引用）'!B20</f>
        <v>0</v>
      </c>
      <c r="E19" s="143">
        <f>'财拨总表（引用）'!C20</f>
        <v>0</v>
      </c>
      <c r="F19" s="143">
        <f>'财拨总表（引用）'!D20</f>
        <v>0</v>
      </c>
      <c r="G19" s="117"/>
    </row>
    <row r="20" spans="1:7" ht="17.25" customHeight="1">
      <c r="A20" s="144"/>
      <c r="B20" s="125"/>
      <c r="C20" s="146">
        <f>'财拨总表（引用）'!A21</f>
        <v>0</v>
      </c>
      <c r="D20" s="143">
        <f>'财拨总表（引用）'!B21</f>
        <v>0</v>
      </c>
      <c r="E20" s="143">
        <f>'财拨总表（引用）'!C21</f>
        <v>0</v>
      </c>
      <c r="F20" s="143">
        <f>'财拨总表（引用）'!D21</f>
        <v>0</v>
      </c>
      <c r="G20" s="117"/>
    </row>
    <row r="21" spans="1:7" ht="17.25" customHeight="1">
      <c r="A21" s="144"/>
      <c r="B21" s="125"/>
      <c r="C21" s="146">
        <f>'财拨总表（引用）'!A22</f>
        <v>0</v>
      </c>
      <c r="D21" s="143">
        <f>'财拨总表（引用）'!B22</f>
        <v>0</v>
      </c>
      <c r="E21" s="143">
        <f>'财拨总表（引用）'!C22</f>
        <v>0</v>
      </c>
      <c r="F21" s="143">
        <f>'财拨总表（引用）'!D22</f>
        <v>0</v>
      </c>
      <c r="G21" s="117"/>
    </row>
    <row r="22" spans="1:7" ht="17.25" customHeight="1">
      <c r="A22" s="144"/>
      <c r="B22" s="125"/>
      <c r="C22" s="146">
        <f>'财拨总表（引用）'!A23</f>
        <v>0</v>
      </c>
      <c r="D22" s="143">
        <f>'财拨总表（引用）'!B23</f>
        <v>0</v>
      </c>
      <c r="E22" s="143">
        <f>'财拨总表（引用）'!C23</f>
        <v>0</v>
      </c>
      <c r="F22" s="143">
        <f>'财拨总表（引用）'!D23</f>
        <v>0</v>
      </c>
      <c r="G22" s="117"/>
    </row>
    <row r="23" spans="1:7" ht="17.25" customHeight="1">
      <c r="A23" s="144"/>
      <c r="B23" s="125"/>
      <c r="C23" s="146">
        <f>'财拨总表（引用）'!A24</f>
        <v>0</v>
      </c>
      <c r="D23" s="143">
        <f>'财拨总表（引用）'!B24</f>
        <v>0</v>
      </c>
      <c r="E23" s="143">
        <f>'财拨总表（引用）'!C24</f>
        <v>0</v>
      </c>
      <c r="F23" s="143">
        <f>'财拨总表（引用）'!D24</f>
        <v>0</v>
      </c>
      <c r="G23" s="117"/>
    </row>
    <row r="24" spans="1:7" ht="17.25" customHeight="1">
      <c r="A24" s="144"/>
      <c r="B24" s="125"/>
      <c r="C24" s="146">
        <f>'财拨总表（引用）'!A25</f>
        <v>0</v>
      </c>
      <c r="D24" s="143">
        <f>'财拨总表（引用）'!B25</f>
        <v>0</v>
      </c>
      <c r="E24" s="143">
        <f>'财拨总表（引用）'!C25</f>
        <v>0</v>
      </c>
      <c r="F24" s="143">
        <f>'财拨总表（引用）'!D25</f>
        <v>0</v>
      </c>
      <c r="G24" s="117"/>
    </row>
    <row r="25" spans="1:7" ht="17.25" customHeight="1">
      <c r="A25" s="144"/>
      <c r="B25" s="125"/>
      <c r="C25" s="146">
        <f>'财拨总表（引用）'!A26</f>
        <v>0</v>
      </c>
      <c r="D25" s="143">
        <f>'财拨总表（引用）'!B26</f>
        <v>0</v>
      </c>
      <c r="E25" s="143">
        <f>'财拨总表（引用）'!C26</f>
        <v>0</v>
      </c>
      <c r="F25" s="143">
        <f>'财拨总表（引用）'!D26</f>
        <v>0</v>
      </c>
      <c r="G25" s="117"/>
    </row>
    <row r="26" spans="1:7" ht="19.5" customHeight="1">
      <c r="A26" s="144"/>
      <c r="B26" s="125"/>
      <c r="C26" s="146">
        <f>'财拨总表（引用）'!A27</f>
        <v>0</v>
      </c>
      <c r="D26" s="143">
        <f>'财拨总表（引用）'!B27</f>
        <v>0</v>
      </c>
      <c r="E26" s="143">
        <f>'财拨总表（引用）'!C27</f>
        <v>0</v>
      </c>
      <c r="F26" s="143">
        <f>'财拨总表（引用）'!D27</f>
        <v>0</v>
      </c>
      <c r="G26" s="117"/>
    </row>
    <row r="27" spans="1:7" ht="19.5" customHeight="1">
      <c r="A27" s="144"/>
      <c r="B27" s="125"/>
      <c r="C27" s="146">
        <f>'财拨总表（引用）'!A28</f>
        <v>0</v>
      </c>
      <c r="D27" s="143">
        <f>'财拨总表（引用）'!B28</f>
        <v>0</v>
      </c>
      <c r="E27" s="143">
        <f>'财拨总表（引用）'!C28</f>
        <v>0</v>
      </c>
      <c r="F27" s="143">
        <f>'财拨总表（引用）'!D28</f>
        <v>0</v>
      </c>
      <c r="G27" s="117"/>
    </row>
    <row r="28" spans="1:7" ht="19.5" customHeight="1">
      <c r="A28" s="144"/>
      <c r="B28" s="125"/>
      <c r="C28" s="146">
        <f>'财拨总表（引用）'!A29</f>
        <v>0</v>
      </c>
      <c r="D28" s="143">
        <f>'财拨总表（引用）'!B29</f>
        <v>0</v>
      </c>
      <c r="E28" s="143">
        <f>'财拨总表（引用）'!C29</f>
        <v>0</v>
      </c>
      <c r="F28" s="143">
        <f>'财拨总表（引用）'!D29</f>
        <v>0</v>
      </c>
      <c r="G28" s="117"/>
    </row>
    <row r="29" spans="1:7" ht="19.5" customHeight="1">
      <c r="A29" s="144"/>
      <c r="B29" s="125"/>
      <c r="C29" s="146">
        <f>'财拨总表（引用）'!A30</f>
        <v>0</v>
      </c>
      <c r="D29" s="143">
        <f>'财拨总表（引用）'!B30</f>
        <v>0</v>
      </c>
      <c r="E29" s="143">
        <f>'财拨总表（引用）'!C30</f>
        <v>0</v>
      </c>
      <c r="F29" s="143">
        <f>'财拨总表（引用）'!D30</f>
        <v>0</v>
      </c>
      <c r="G29" s="117"/>
    </row>
    <row r="30" spans="1:7" ht="19.5" customHeight="1">
      <c r="A30" s="144"/>
      <c r="B30" s="125"/>
      <c r="C30" s="146">
        <f>'财拨总表（引用）'!A31</f>
        <v>0</v>
      </c>
      <c r="D30" s="143">
        <f>'财拨总表（引用）'!B31</f>
        <v>0</v>
      </c>
      <c r="E30" s="143">
        <f>'财拨总表（引用）'!C31</f>
        <v>0</v>
      </c>
      <c r="F30" s="143">
        <f>'财拨总表（引用）'!D31</f>
        <v>0</v>
      </c>
      <c r="G30" s="117"/>
    </row>
    <row r="31" spans="1:7" ht="19.5" customHeight="1">
      <c r="A31" s="144"/>
      <c r="B31" s="125"/>
      <c r="C31" s="146">
        <f>'财拨总表（引用）'!A32</f>
        <v>0</v>
      </c>
      <c r="D31" s="143">
        <f>'财拨总表（引用）'!B32</f>
        <v>0</v>
      </c>
      <c r="E31" s="143">
        <f>'财拨总表（引用）'!C32</f>
        <v>0</v>
      </c>
      <c r="F31" s="143">
        <f>'财拨总表（引用）'!D32</f>
        <v>0</v>
      </c>
      <c r="G31" s="117"/>
    </row>
    <row r="32" spans="1:7" ht="19.5" customHeight="1">
      <c r="A32" s="144"/>
      <c r="B32" s="125"/>
      <c r="C32" s="146">
        <f>'财拨总表（引用）'!A33</f>
        <v>0</v>
      </c>
      <c r="D32" s="143">
        <f>'财拨总表（引用）'!B33</f>
        <v>0</v>
      </c>
      <c r="E32" s="143">
        <f>'财拨总表（引用）'!C33</f>
        <v>0</v>
      </c>
      <c r="F32" s="143">
        <f>'财拨总表（引用）'!D33</f>
        <v>0</v>
      </c>
      <c r="G32" s="117"/>
    </row>
    <row r="33" spans="1:7" ht="19.5" customHeight="1">
      <c r="A33" s="144"/>
      <c r="B33" s="125"/>
      <c r="C33" s="146">
        <f>'财拨总表（引用）'!A34</f>
        <v>0</v>
      </c>
      <c r="D33" s="143">
        <f>'财拨总表（引用）'!B34</f>
        <v>0</v>
      </c>
      <c r="E33" s="143">
        <f>'财拨总表（引用）'!C34</f>
        <v>0</v>
      </c>
      <c r="F33" s="143">
        <f>'财拨总表（引用）'!D34</f>
        <v>0</v>
      </c>
      <c r="G33" s="117"/>
    </row>
    <row r="34" spans="1:7" ht="19.5" customHeight="1">
      <c r="A34" s="144"/>
      <c r="B34" s="125"/>
      <c r="C34" s="146">
        <f>'财拨总表（引用）'!A35</f>
        <v>0</v>
      </c>
      <c r="D34" s="143">
        <f>'财拨总表（引用）'!B35</f>
        <v>0</v>
      </c>
      <c r="E34" s="143">
        <f>'财拨总表（引用）'!C35</f>
        <v>0</v>
      </c>
      <c r="F34" s="143">
        <f>'财拨总表（引用）'!D35</f>
        <v>0</v>
      </c>
      <c r="G34" s="117"/>
    </row>
    <row r="35" spans="1:7" ht="19.5" customHeight="1">
      <c r="A35" s="144"/>
      <c r="B35" s="125"/>
      <c r="C35" s="146">
        <f>'财拨总表（引用）'!A36</f>
        <v>0</v>
      </c>
      <c r="D35" s="143">
        <f>'财拨总表（引用）'!B36</f>
        <v>0</v>
      </c>
      <c r="E35" s="143">
        <f>'财拨总表（引用）'!C36</f>
        <v>0</v>
      </c>
      <c r="F35" s="143">
        <f>'财拨总表（引用）'!D36</f>
        <v>0</v>
      </c>
      <c r="G35" s="117"/>
    </row>
    <row r="36" spans="1:7" ht="19.5" customHeight="1">
      <c r="A36" s="144"/>
      <c r="B36" s="125"/>
      <c r="C36" s="146">
        <f>'财拨总表（引用）'!A37</f>
        <v>0</v>
      </c>
      <c r="D36" s="143">
        <f>'财拨总表（引用）'!B37</f>
        <v>0</v>
      </c>
      <c r="E36" s="143">
        <f>'财拨总表（引用）'!C37</f>
        <v>0</v>
      </c>
      <c r="F36" s="143">
        <f>'财拨总表（引用）'!D37</f>
        <v>0</v>
      </c>
      <c r="G36" s="117"/>
    </row>
    <row r="37" spans="1:7" ht="19.5" customHeight="1">
      <c r="A37" s="144"/>
      <c r="B37" s="125"/>
      <c r="C37" s="146">
        <f>'财拨总表（引用）'!A38</f>
        <v>0</v>
      </c>
      <c r="D37" s="143">
        <f>'财拨总表（引用）'!B38</f>
        <v>0</v>
      </c>
      <c r="E37" s="143">
        <f>'财拨总表（引用）'!C38</f>
        <v>0</v>
      </c>
      <c r="F37" s="143">
        <f>'财拨总表（引用）'!D38</f>
        <v>0</v>
      </c>
      <c r="G37" s="117"/>
    </row>
    <row r="38" spans="1:7" ht="19.5" customHeight="1">
      <c r="A38" s="144"/>
      <c r="B38" s="125"/>
      <c r="C38" s="146">
        <f>'财拨总表（引用）'!A39</f>
        <v>0</v>
      </c>
      <c r="D38" s="143">
        <f>'财拨总表（引用）'!B39</f>
        <v>0</v>
      </c>
      <c r="E38" s="143">
        <f>'财拨总表（引用）'!C39</f>
        <v>0</v>
      </c>
      <c r="F38" s="143">
        <f>'财拨总表（引用）'!D39</f>
        <v>0</v>
      </c>
      <c r="G38" s="117"/>
    </row>
    <row r="39" spans="1:7" ht="19.5" customHeight="1">
      <c r="A39" s="144"/>
      <c r="B39" s="125"/>
      <c r="C39" s="146">
        <f>'财拨总表（引用）'!A40</f>
        <v>0</v>
      </c>
      <c r="D39" s="143">
        <f>'财拨总表（引用）'!B40</f>
        <v>0</v>
      </c>
      <c r="E39" s="143">
        <f>'财拨总表（引用）'!C40</f>
        <v>0</v>
      </c>
      <c r="F39" s="143">
        <f>'财拨总表（引用）'!D40</f>
        <v>0</v>
      </c>
      <c r="G39" s="117"/>
    </row>
    <row r="40" spans="1:7" ht="19.5" customHeight="1">
      <c r="A40" s="144"/>
      <c r="B40" s="125"/>
      <c r="C40" s="146">
        <f>'财拨总表（引用）'!A41</f>
        <v>0</v>
      </c>
      <c r="D40" s="143">
        <f>'财拨总表（引用）'!B41</f>
        <v>0</v>
      </c>
      <c r="E40" s="143">
        <f>'财拨总表（引用）'!C41</f>
        <v>0</v>
      </c>
      <c r="F40" s="143">
        <f>'财拨总表（引用）'!D41</f>
        <v>0</v>
      </c>
      <c r="G40" s="117"/>
    </row>
    <row r="41" spans="1:7" ht="19.5" customHeight="1">
      <c r="A41" s="144"/>
      <c r="B41" s="125"/>
      <c r="C41" s="146">
        <f>'财拨总表（引用）'!A42</f>
        <v>0</v>
      </c>
      <c r="D41" s="143">
        <f>'财拨总表（引用）'!B42</f>
        <v>0</v>
      </c>
      <c r="E41" s="143">
        <f>'财拨总表（引用）'!C42</f>
        <v>0</v>
      </c>
      <c r="F41" s="143">
        <f>'财拨总表（引用）'!D42</f>
        <v>0</v>
      </c>
      <c r="G41" s="117"/>
    </row>
    <row r="42" spans="1:7" ht="19.5" customHeight="1">
      <c r="A42" s="144"/>
      <c r="B42" s="125"/>
      <c r="C42" s="146">
        <f>'财拨总表（引用）'!A43</f>
        <v>0</v>
      </c>
      <c r="D42" s="143">
        <f>'财拨总表（引用）'!B43</f>
        <v>0</v>
      </c>
      <c r="E42" s="143">
        <f>'财拨总表（引用）'!C43</f>
        <v>0</v>
      </c>
      <c r="F42" s="143">
        <f>'财拨总表（引用）'!D43</f>
        <v>0</v>
      </c>
      <c r="G42" s="117"/>
    </row>
    <row r="43" spans="1:7" ht="19.5" customHeight="1">
      <c r="A43" s="144"/>
      <c r="B43" s="125"/>
      <c r="C43" s="146">
        <f>'财拨总表（引用）'!A44</f>
        <v>0</v>
      </c>
      <c r="D43" s="143">
        <f>'财拨总表（引用）'!B44</f>
        <v>0</v>
      </c>
      <c r="E43" s="143">
        <f>'财拨总表（引用）'!C44</f>
        <v>0</v>
      </c>
      <c r="F43" s="143">
        <f>'财拨总表（引用）'!D44</f>
        <v>0</v>
      </c>
      <c r="G43" s="117"/>
    </row>
    <row r="44" spans="1:7" ht="19.5" customHeight="1">
      <c r="A44" s="144"/>
      <c r="B44" s="125"/>
      <c r="C44" s="146">
        <f>'财拨总表（引用）'!A45</f>
        <v>0</v>
      </c>
      <c r="D44" s="143">
        <f>'财拨总表（引用）'!B45</f>
        <v>0</v>
      </c>
      <c r="E44" s="143">
        <f>'财拨总表（引用）'!C45</f>
        <v>0</v>
      </c>
      <c r="F44" s="143">
        <f>'财拨总表（引用）'!D45</f>
        <v>0</v>
      </c>
      <c r="G44" s="117"/>
    </row>
    <row r="45" spans="1:7" ht="19.5" customHeight="1">
      <c r="A45" s="144"/>
      <c r="B45" s="125"/>
      <c r="C45" s="146">
        <f>'财拨总表（引用）'!A46</f>
        <v>0</v>
      </c>
      <c r="D45" s="143">
        <f>'财拨总表（引用）'!B46</f>
        <v>0</v>
      </c>
      <c r="E45" s="143">
        <f>'财拨总表（引用）'!C46</f>
        <v>0</v>
      </c>
      <c r="F45" s="143">
        <f>'财拨总表（引用）'!D46</f>
        <v>0</v>
      </c>
      <c r="G45" s="117"/>
    </row>
    <row r="46" spans="1:7" ht="19.5" customHeight="1">
      <c r="A46" s="144"/>
      <c r="B46" s="125"/>
      <c r="C46" s="146">
        <f>'财拨总表（引用）'!A47</f>
        <v>0</v>
      </c>
      <c r="D46" s="143">
        <f>'财拨总表（引用）'!B47</f>
        <v>0</v>
      </c>
      <c r="E46" s="143">
        <f>'财拨总表（引用）'!C47</f>
        <v>0</v>
      </c>
      <c r="F46" s="143">
        <f>'财拨总表（引用）'!D47</f>
        <v>0</v>
      </c>
      <c r="G46" s="117"/>
    </row>
    <row r="47" spans="1:7" ht="19.5" customHeight="1">
      <c r="A47" s="144"/>
      <c r="B47" s="125"/>
      <c r="C47" s="146">
        <f>'财拨总表（引用）'!A48</f>
        <v>0</v>
      </c>
      <c r="D47" s="143">
        <f>'财拨总表（引用）'!B48</f>
        <v>0</v>
      </c>
      <c r="E47" s="143">
        <f>'财拨总表（引用）'!C48</f>
        <v>0</v>
      </c>
      <c r="F47" s="143">
        <f>'财拨总表（引用）'!D48</f>
        <v>0</v>
      </c>
      <c r="G47" s="117"/>
    </row>
    <row r="48" spans="1:7" ht="19.5" customHeight="1">
      <c r="A48" s="144"/>
      <c r="B48" s="125"/>
      <c r="C48" s="146">
        <f>'财拨总表（引用）'!A49</f>
        <v>0</v>
      </c>
      <c r="D48" s="143">
        <f>'财拨总表（引用）'!B49</f>
        <v>0</v>
      </c>
      <c r="E48" s="143">
        <f>'财拨总表（引用）'!C49</f>
        <v>0</v>
      </c>
      <c r="F48" s="143">
        <f>'财拨总表（引用）'!D49</f>
        <v>0</v>
      </c>
      <c r="G48" s="117"/>
    </row>
    <row r="49" spans="1:7" ht="17.25" customHeight="1">
      <c r="A49" s="144" t="s">
        <v>97</v>
      </c>
      <c r="B49" s="125"/>
      <c r="C49" s="143" t="s">
        <v>98</v>
      </c>
      <c r="D49" s="143"/>
      <c r="E49" s="143"/>
      <c r="F49" s="125"/>
      <c r="G49" s="117"/>
    </row>
    <row r="50" spans="1:7" ht="17.25" customHeight="1">
      <c r="A50" s="121" t="s">
        <v>99</v>
      </c>
      <c r="B50" s="125"/>
      <c r="C50" s="143"/>
      <c r="D50" s="143"/>
      <c r="E50" s="143"/>
      <c r="F50" s="125"/>
      <c r="G50" s="117"/>
    </row>
    <row r="51" spans="1:7" ht="17.25" customHeight="1">
      <c r="A51" s="144" t="s">
        <v>100</v>
      </c>
      <c r="B51" s="111"/>
      <c r="C51" s="143"/>
      <c r="D51" s="143"/>
      <c r="E51" s="143"/>
      <c r="F51" s="125"/>
      <c r="G51" s="117"/>
    </row>
    <row r="52" spans="1:7" ht="17.25" customHeight="1">
      <c r="A52" s="144"/>
      <c r="B52" s="125"/>
      <c r="C52" s="143"/>
      <c r="D52" s="143"/>
      <c r="E52" s="143"/>
      <c r="F52" s="125"/>
      <c r="G52" s="117"/>
    </row>
    <row r="53" spans="1:7" ht="17.25" customHeight="1">
      <c r="A53" s="144"/>
      <c r="B53" s="125"/>
      <c r="C53" s="143"/>
      <c r="D53" s="143"/>
      <c r="E53" s="143"/>
      <c r="F53" s="125"/>
      <c r="G53" s="117"/>
    </row>
    <row r="54" spans="1:7" ht="17.25" customHeight="1">
      <c r="A54" s="148" t="s">
        <v>31</v>
      </c>
      <c r="B54" s="111">
        <f>B6</f>
        <v>998.1</v>
      </c>
      <c r="C54" s="148" t="s">
        <v>32</v>
      </c>
      <c r="D54" s="111">
        <f>'财拨总表（引用）'!B7</f>
        <v>998.1</v>
      </c>
      <c r="E54" s="111">
        <f>'财拨总表（引用）'!C7</f>
        <v>998.1</v>
      </c>
      <c r="F54" s="111">
        <f>'财拨总表（引用）'!D7</f>
        <v>0</v>
      </c>
      <c r="G54" s="117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AF80" s="115"/>
    </row>
    <row r="81" ht="12.75">
      <c r="AD81" s="115"/>
    </row>
    <row r="82" spans="31:32" ht="12.75">
      <c r="AE82" s="115"/>
      <c r="AF82" s="115"/>
    </row>
    <row r="83" spans="32:33" ht="12.75">
      <c r="AF83" s="115"/>
      <c r="AG83" s="115"/>
    </row>
    <row r="84" ht="12.75">
      <c r="AG84" s="149" t="s">
        <v>101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Z121" s="115"/>
    </row>
    <row r="122" spans="23:26" ht="12.75">
      <c r="W122" s="115"/>
      <c r="X122" s="115"/>
      <c r="Y122" s="115"/>
      <c r="Z122" s="149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6.7109375" style="105" customWidth="1"/>
    <col min="2" max="2" width="44.421875" style="105" customWidth="1"/>
    <col min="3" max="5" width="28.00390625" style="105" customWidth="1"/>
    <col min="6" max="6" width="9.140625" style="105" customWidth="1"/>
    <col min="7" max="7" width="13.57421875" style="105" customWidth="1"/>
    <col min="8" max="8" width="9.140625" style="105" customWidth="1"/>
  </cols>
  <sheetData>
    <row r="1" spans="1:7" ht="21" customHeight="1">
      <c r="A1" s="117"/>
      <c r="B1" s="117"/>
      <c r="C1" s="117"/>
      <c r="D1" s="117"/>
      <c r="E1" s="117"/>
      <c r="F1" s="117"/>
      <c r="G1" s="117"/>
    </row>
    <row r="2" spans="1:7" ht="29.25" customHeight="1">
      <c r="A2" s="118" t="s">
        <v>102</v>
      </c>
      <c r="B2" s="118"/>
      <c r="C2" s="118"/>
      <c r="D2" s="118"/>
      <c r="E2" s="118"/>
      <c r="F2" s="119"/>
      <c r="G2" s="119"/>
    </row>
    <row r="3" spans="1:7" ht="21" customHeight="1">
      <c r="A3" s="120" t="s">
        <v>9</v>
      </c>
      <c r="B3" s="121"/>
      <c r="C3" s="121"/>
      <c r="D3" s="121"/>
      <c r="E3" s="122" t="s">
        <v>10</v>
      </c>
      <c r="F3" s="117"/>
      <c r="G3" s="117"/>
    </row>
    <row r="4" spans="1:7" ht="17.25" customHeight="1">
      <c r="A4" s="108" t="s">
        <v>79</v>
      </c>
      <c r="B4" s="108"/>
      <c r="C4" s="108" t="s">
        <v>14</v>
      </c>
      <c r="D4" s="108"/>
      <c r="E4" s="108"/>
      <c r="F4" s="117"/>
      <c r="G4" s="117"/>
    </row>
    <row r="5" spans="1:7" ht="21" customHeight="1">
      <c r="A5" s="108" t="s">
        <v>85</v>
      </c>
      <c r="B5" s="108" t="s">
        <v>86</v>
      </c>
      <c r="C5" s="108" t="s">
        <v>36</v>
      </c>
      <c r="D5" s="108" t="s">
        <v>80</v>
      </c>
      <c r="E5" s="108" t="s">
        <v>81</v>
      </c>
      <c r="F5" s="117"/>
      <c r="G5" s="117"/>
    </row>
    <row r="6" spans="1:7" ht="21" customHeight="1">
      <c r="A6" s="109" t="s">
        <v>50</v>
      </c>
      <c r="B6" s="109" t="s">
        <v>50</v>
      </c>
      <c r="C6" s="124">
        <v>1</v>
      </c>
      <c r="D6" s="124">
        <f>C6+1</f>
        <v>2</v>
      </c>
      <c r="E6" s="124">
        <f>D6+1</f>
        <v>3</v>
      </c>
      <c r="F6" s="117"/>
      <c r="G6" s="117"/>
    </row>
    <row r="7" spans="1:7" ht="18.75" customHeight="1">
      <c r="A7" s="110" t="s">
        <v>51</v>
      </c>
      <c r="B7" s="110" t="s">
        <v>36</v>
      </c>
      <c r="C7" s="126">
        <v>998.1</v>
      </c>
      <c r="D7" s="126">
        <v>998.1</v>
      </c>
      <c r="E7" s="125"/>
      <c r="F7" s="117"/>
      <c r="G7" s="117"/>
    </row>
    <row r="8" spans="1:5" ht="18.75" customHeight="1">
      <c r="A8" s="110" t="s">
        <v>52</v>
      </c>
      <c r="B8" s="110" t="s">
        <v>53</v>
      </c>
      <c r="C8" s="126">
        <v>506.100979</v>
      </c>
      <c r="D8" s="126">
        <v>506.100979</v>
      </c>
      <c r="E8" s="125"/>
    </row>
    <row r="9" spans="1:5" ht="18.75" customHeight="1">
      <c r="A9" s="110" t="s">
        <v>54</v>
      </c>
      <c r="B9" s="110" t="s">
        <v>55</v>
      </c>
      <c r="C9" s="126">
        <v>506.100979</v>
      </c>
      <c r="D9" s="126">
        <v>506.100979</v>
      </c>
      <c r="E9" s="125"/>
    </row>
    <row r="10" spans="1:5" ht="18.75" customHeight="1">
      <c r="A10" s="110" t="s">
        <v>56</v>
      </c>
      <c r="B10" s="110" t="s">
        <v>57</v>
      </c>
      <c r="C10" s="126">
        <v>506.100979</v>
      </c>
      <c r="D10" s="126">
        <v>506.100979</v>
      </c>
      <c r="E10" s="125"/>
    </row>
    <row r="11" spans="1:5" ht="18.75" customHeight="1">
      <c r="A11" s="110" t="s">
        <v>58</v>
      </c>
      <c r="B11" s="110" t="s">
        <v>59</v>
      </c>
      <c r="C11" s="126">
        <v>68.950253</v>
      </c>
      <c r="D11" s="126">
        <v>68.950253</v>
      </c>
      <c r="E11" s="125"/>
    </row>
    <row r="12" spans="1:5" ht="18.75" customHeight="1">
      <c r="A12" s="110" t="s">
        <v>60</v>
      </c>
      <c r="B12" s="110" t="s">
        <v>61</v>
      </c>
      <c r="C12" s="126">
        <v>68.950253</v>
      </c>
      <c r="D12" s="126">
        <v>68.950253</v>
      </c>
      <c r="E12" s="125"/>
    </row>
    <row r="13" spans="1:5" ht="18.75" customHeight="1">
      <c r="A13" s="110" t="s">
        <v>62</v>
      </c>
      <c r="B13" s="110" t="s">
        <v>57</v>
      </c>
      <c r="C13" s="126">
        <v>68.950253</v>
      </c>
      <c r="D13" s="126">
        <v>68.950253</v>
      </c>
      <c r="E13" s="125"/>
    </row>
    <row r="14" spans="1:5" ht="18.75" customHeight="1">
      <c r="A14" s="110" t="s">
        <v>63</v>
      </c>
      <c r="B14" s="110" t="s">
        <v>64</v>
      </c>
      <c r="C14" s="126">
        <v>97.598768</v>
      </c>
      <c r="D14" s="126">
        <v>97.598768</v>
      </c>
      <c r="E14" s="125"/>
    </row>
    <row r="15" spans="1:5" ht="18.75" customHeight="1">
      <c r="A15" s="110" t="s">
        <v>65</v>
      </c>
      <c r="B15" s="110" t="s">
        <v>66</v>
      </c>
      <c r="C15" s="126">
        <v>90.478768</v>
      </c>
      <c r="D15" s="126">
        <v>90.478768</v>
      </c>
      <c r="E15" s="125"/>
    </row>
    <row r="16" spans="1:5" ht="18.75" customHeight="1">
      <c r="A16" s="110" t="s">
        <v>67</v>
      </c>
      <c r="B16" s="110" t="s">
        <v>57</v>
      </c>
      <c r="C16" s="126">
        <v>90.478768</v>
      </c>
      <c r="D16" s="126">
        <v>90.478768</v>
      </c>
      <c r="E16" s="125"/>
    </row>
    <row r="17" spans="1:5" ht="18.75" customHeight="1">
      <c r="A17" s="110" t="s">
        <v>68</v>
      </c>
      <c r="B17" s="110" t="s">
        <v>69</v>
      </c>
      <c r="C17" s="126">
        <v>7.12</v>
      </c>
      <c r="D17" s="126">
        <v>7.12</v>
      </c>
      <c r="E17" s="125"/>
    </row>
    <row r="18" spans="1:5" ht="18.75" customHeight="1">
      <c r="A18" s="110" t="s">
        <v>70</v>
      </c>
      <c r="B18" s="110" t="s">
        <v>71</v>
      </c>
      <c r="C18" s="126">
        <v>7.12</v>
      </c>
      <c r="D18" s="126">
        <v>7.12</v>
      </c>
      <c r="E18" s="125"/>
    </row>
    <row r="19" spans="1:5" ht="18.75" customHeight="1">
      <c r="A19" s="110" t="s">
        <v>72</v>
      </c>
      <c r="B19" s="110" t="s">
        <v>73</v>
      </c>
      <c r="C19" s="126">
        <v>325.45</v>
      </c>
      <c r="D19" s="126">
        <v>325.45</v>
      </c>
      <c r="E19" s="125"/>
    </row>
    <row r="20" spans="1:5" ht="18.75" customHeight="1">
      <c r="A20" s="110" t="s">
        <v>74</v>
      </c>
      <c r="B20" s="110" t="s">
        <v>75</v>
      </c>
      <c r="C20" s="126">
        <v>325.45</v>
      </c>
      <c r="D20" s="126">
        <v>325.45</v>
      </c>
      <c r="E20" s="125"/>
    </row>
    <row r="21" spans="1:5" ht="18.75" customHeight="1">
      <c r="A21" s="110" t="s">
        <v>76</v>
      </c>
      <c r="B21" s="110" t="s">
        <v>77</v>
      </c>
      <c r="C21" s="126">
        <v>325.45</v>
      </c>
      <c r="D21" s="126">
        <v>325.45</v>
      </c>
      <c r="E21" s="125"/>
    </row>
    <row r="22" spans="1:7" ht="21" customHeight="1">
      <c r="A22" s="117"/>
      <c r="B22" s="117"/>
      <c r="C22" s="117"/>
      <c r="D22" s="117"/>
      <c r="E22" s="117"/>
      <c r="F22" s="117"/>
      <c r="G22" s="117"/>
    </row>
    <row r="23" spans="1:7" ht="21" customHeight="1">
      <c r="A23" s="117"/>
      <c r="B23" s="117"/>
      <c r="C23" s="117"/>
      <c r="D23" s="117"/>
      <c r="E23" s="117"/>
      <c r="F23" s="117"/>
      <c r="G23" s="117"/>
    </row>
    <row r="24" spans="1:7" ht="21" customHeight="1">
      <c r="A24" s="117"/>
      <c r="B24" s="117"/>
      <c r="C24" s="117"/>
      <c r="D24" s="117"/>
      <c r="E24" s="117"/>
      <c r="F24" s="117"/>
      <c r="G24" s="117"/>
    </row>
    <row r="25" spans="1:7" ht="21" customHeight="1">
      <c r="A25" s="117"/>
      <c r="B25" s="117"/>
      <c r="C25" s="117"/>
      <c r="D25" s="117"/>
      <c r="E25" s="117"/>
      <c r="F25" s="117"/>
      <c r="G25" s="117"/>
    </row>
    <row r="26" spans="1:7" ht="21" customHeight="1">
      <c r="A26" s="117"/>
      <c r="B26" s="117"/>
      <c r="C26" s="117"/>
      <c r="D26" s="117"/>
      <c r="E26" s="117"/>
      <c r="F26" s="117"/>
      <c r="G26" s="117"/>
    </row>
    <row r="27" spans="1:7" ht="21" customHeight="1">
      <c r="A27" s="117"/>
      <c r="B27" s="117"/>
      <c r="C27" s="117"/>
      <c r="D27" s="117"/>
      <c r="E27" s="117"/>
      <c r="F27" s="117"/>
      <c r="G27" s="117"/>
    </row>
    <row r="28" spans="1:7" ht="21" customHeight="1">
      <c r="A28" s="117"/>
      <c r="B28" s="117"/>
      <c r="C28" s="117"/>
      <c r="D28" s="117"/>
      <c r="E28" s="117"/>
      <c r="F28" s="117"/>
      <c r="G28" s="117"/>
    </row>
    <row r="29" spans="1:7" ht="21" customHeight="1">
      <c r="A29" s="117"/>
      <c r="B29" s="117"/>
      <c r="C29" s="117"/>
      <c r="D29" s="117"/>
      <c r="E29" s="117"/>
      <c r="F29" s="117"/>
      <c r="G29" s="117"/>
    </row>
    <row r="30" spans="1:7" ht="21" customHeight="1">
      <c r="A30" s="117"/>
      <c r="B30" s="117"/>
      <c r="C30" s="117"/>
      <c r="D30" s="117"/>
      <c r="E30" s="117"/>
      <c r="F30" s="117"/>
      <c r="G30" s="117"/>
    </row>
    <row r="31" ht="21" customHeight="1"/>
    <row r="32" spans="1:7" ht="21" customHeight="1">
      <c r="A32" s="117"/>
      <c r="B32" s="117"/>
      <c r="C32" s="117"/>
      <c r="D32" s="117"/>
      <c r="E32" s="117"/>
      <c r="F32" s="117"/>
      <c r="G32" s="117"/>
    </row>
    <row r="33" ht="12.75"/>
    <row r="34" ht="12.75"/>
    <row r="35" ht="12.75"/>
    <row r="36" ht="12.75"/>
    <row r="37" ht="12.75"/>
    <row r="38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05" customWidth="1"/>
    <col min="2" max="2" width="38.00390625" style="105" customWidth="1"/>
    <col min="3" max="5" width="28.00390625" style="105" customWidth="1"/>
    <col min="6" max="6" width="9.140625" style="105" customWidth="1"/>
    <col min="7" max="7" width="13.57421875" style="105" customWidth="1"/>
    <col min="8" max="9" width="9.140625" style="105" customWidth="1"/>
  </cols>
  <sheetData>
    <row r="1" spans="1:7" ht="21" customHeight="1">
      <c r="A1" s="117"/>
      <c r="B1" s="117"/>
      <c r="C1" s="117"/>
      <c r="D1" s="117"/>
      <c r="E1" s="117"/>
      <c r="F1" s="117"/>
      <c r="G1" s="117"/>
    </row>
    <row r="2" spans="1:7" ht="29.25" customHeight="1">
      <c r="A2" s="118" t="s">
        <v>103</v>
      </c>
      <c r="B2" s="118"/>
      <c r="C2" s="118"/>
      <c r="D2" s="118"/>
      <c r="E2" s="118"/>
      <c r="F2" s="119"/>
      <c r="G2" s="119"/>
    </row>
    <row r="3" spans="1:7" ht="21" customHeight="1">
      <c r="A3" s="120" t="s">
        <v>9</v>
      </c>
      <c r="B3" s="121"/>
      <c r="C3" s="121"/>
      <c r="D3" s="121"/>
      <c r="E3" s="122" t="s">
        <v>10</v>
      </c>
      <c r="F3" s="117"/>
      <c r="G3" s="117"/>
    </row>
    <row r="4" spans="1:7" ht="17.25" customHeight="1">
      <c r="A4" s="108" t="s">
        <v>104</v>
      </c>
      <c r="B4" s="108"/>
      <c r="C4" s="108" t="s">
        <v>80</v>
      </c>
      <c r="D4" s="108"/>
      <c r="E4" s="108"/>
      <c r="F4" s="117"/>
      <c r="G4" s="117"/>
    </row>
    <row r="5" spans="1:7" ht="21" customHeight="1">
      <c r="A5" s="108" t="s">
        <v>85</v>
      </c>
      <c r="B5" s="107" t="s">
        <v>86</v>
      </c>
      <c r="C5" s="123" t="s">
        <v>36</v>
      </c>
      <c r="D5" s="123" t="s">
        <v>105</v>
      </c>
      <c r="E5" s="123" t="s">
        <v>106</v>
      </c>
      <c r="F5" s="117"/>
      <c r="G5" s="117"/>
    </row>
    <row r="6" spans="1:7" ht="21" customHeight="1">
      <c r="A6" s="109" t="s">
        <v>50</v>
      </c>
      <c r="B6" s="109" t="s">
        <v>50</v>
      </c>
      <c r="C6" s="124">
        <v>1</v>
      </c>
      <c r="D6" s="124">
        <f>C6+1</f>
        <v>2</v>
      </c>
      <c r="E6" s="124">
        <f>D6+1</f>
        <v>3</v>
      </c>
      <c r="F6" s="117"/>
      <c r="G6" s="117"/>
    </row>
    <row r="7" spans="1:8" ht="18.75" customHeight="1">
      <c r="A7" s="110" t="s">
        <v>51</v>
      </c>
      <c r="B7" s="110" t="s">
        <v>36</v>
      </c>
      <c r="C7" s="126">
        <v>998.1</v>
      </c>
      <c r="D7" s="126">
        <v>804.54</v>
      </c>
      <c r="E7" s="125">
        <v>193.56</v>
      </c>
      <c r="F7" s="135"/>
      <c r="G7" s="135"/>
      <c r="H7" s="115"/>
    </row>
    <row r="8" spans="1:5" ht="18.75" customHeight="1">
      <c r="A8" s="110"/>
      <c r="B8" s="110" t="s">
        <v>107</v>
      </c>
      <c r="C8" s="126">
        <v>479.09</v>
      </c>
      <c r="D8" s="126">
        <v>479.09</v>
      </c>
      <c r="E8" s="125"/>
    </row>
    <row r="9" spans="1:5" ht="18.75" customHeight="1">
      <c r="A9" s="110" t="s">
        <v>108</v>
      </c>
      <c r="B9" s="110" t="s">
        <v>109</v>
      </c>
      <c r="C9" s="126">
        <v>51.670205</v>
      </c>
      <c r="D9" s="126">
        <v>51.670205</v>
      </c>
      <c r="E9" s="125"/>
    </row>
    <row r="10" spans="1:5" ht="18.75" customHeight="1">
      <c r="A10" s="110" t="s">
        <v>110</v>
      </c>
      <c r="B10" s="110" t="s">
        <v>111</v>
      </c>
      <c r="C10" s="126">
        <v>77.505308</v>
      </c>
      <c r="D10" s="126">
        <v>77.505308</v>
      </c>
      <c r="E10" s="125"/>
    </row>
    <row r="11" spans="1:5" ht="18.75" customHeight="1">
      <c r="A11" s="110" t="s">
        <v>112</v>
      </c>
      <c r="B11" s="110" t="s">
        <v>113</v>
      </c>
      <c r="C11" s="126">
        <v>46.315072</v>
      </c>
      <c r="D11" s="126">
        <v>46.315072</v>
      </c>
      <c r="E11" s="125"/>
    </row>
    <row r="12" spans="1:5" ht="18.75" customHeight="1">
      <c r="A12" s="110" t="s">
        <v>114</v>
      </c>
      <c r="B12" s="110" t="s">
        <v>115</v>
      </c>
      <c r="C12" s="126">
        <v>62.699415</v>
      </c>
      <c r="D12" s="126">
        <v>62.699415</v>
      </c>
      <c r="E12" s="125"/>
    </row>
    <row r="13" spans="1:5" ht="18.75" customHeight="1">
      <c r="A13" s="110" t="s">
        <v>116</v>
      </c>
      <c r="B13" s="110" t="s">
        <v>117</v>
      </c>
      <c r="C13" s="126">
        <v>141.16</v>
      </c>
      <c r="D13" s="126">
        <v>141.16</v>
      </c>
      <c r="E13" s="125"/>
    </row>
    <row r="14" spans="1:5" ht="18.75" customHeight="1">
      <c r="A14" s="110" t="s">
        <v>118</v>
      </c>
      <c r="B14" s="110" t="s">
        <v>119</v>
      </c>
      <c r="C14" s="126">
        <v>36.05</v>
      </c>
      <c r="D14" s="126">
        <v>36.05</v>
      </c>
      <c r="E14" s="125"/>
    </row>
    <row r="15" spans="1:5" ht="18.75" customHeight="1">
      <c r="A15" s="110" t="s">
        <v>120</v>
      </c>
      <c r="B15" s="110" t="s">
        <v>121</v>
      </c>
      <c r="C15" s="126">
        <v>12.18884</v>
      </c>
      <c r="D15" s="126">
        <v>12.18884</v>
      </c>
      <c r="E15" s="125"/>
    </row>
    <row r="16" spans="1:5" ht="18.75" customHeight="1">
      <c r="A16" s="110" t="s">
        <v>122</v>
      </c>
      <c r="B16" s="110" t="s">
        <v>123</v>
      </c>
      <c r="C16" s="126">
        <v>1.79116</v>
      </c>
      <c r="D16" s="126">
        <v>1.79116</v>
      </c>
      <c r="E16" s="125"/>
    </row>
    <row r="17" spans="1:5" ht="18.75" customHeight="1">
      <c r="A17" s="110" t="s">
        <v>124</v>
      </c>
      <c r="B17" s="110" t="s">
        <v>125</v>
      </c>
      <c r="C17" s="126">
        <v>41.73</v>
      </c>
      <c r="D17" s="126">
        <v>41.73</v>
      </c>
      <c r="E17" s="125"/>
    </row>
    <row r="18" spans="1:5" ht="18.75" customHeight="1">
      <c r="A18" s="110" t="s">
        <v>126</v>
      </c>
      <c r="B18" s="110" t="s">
        <v>127</v>
      </c>
      <c r="C18" s="126">
        <v>7.98</v>
      </c>
      <c r="D18" s="126">
        <v>7.98</v>
      </c>
      <c r="E18" s="125"/>
    </row>
    <row r="19" spans="1:5" ht="18.75" customHeight="1">
      <c r="A19" s="110"/>
      <c r="B19" s="110" t="s">
        <v>128</v>
      </c>
      <c r="C19" s="126">
        <v>193.56</v>
      </c>
      <c r="D19" s="126"/>
      <c r="E19" s="125">
        <v>193.56</v>
      </c>
    </row>
    <row r="20" spans="1:5" ht="18.75" customHeight="1">
      <c r="A20" s="110" t="s">
        <v>129</v>
      </c>
      <c r="B20" s="110" t="s">
        <v>130</v>
      </c>
      <c r="C20" s="126">
        <v>29.6942</v>
      </c>
      <c r="D20" s="126"/>
      <c r="E20" s="125">
        <v>29.6942</v>
      </c>
    </row>
    <row r="21" spans="1:5" ht="18.75" customHeight="1">
      <c r="A21" s="110" t="s">
        <v>131</v>
      </c>
      <c r="B21" s="110" t="s">
        <v>132</v>
      </c>
      <c r="C21" s="126">
        <v>1.5321</v>
      </c>
      <c r="D21" s="126"/>
      <c r="E21" s="125">
        <v>1.5321</v>
      </c>
    </row>
    <row r="22" spans="1:5" ht="18.75" customHeight="1">
      <c r="A22" s="110" t="s">
        <v>133</v>
      </c>
      <c r="B22" s="110" t="s">
        <v>134</v>
      </c>
      <c r="C22" s="126">
        <v>0.3984</v>
      </c>
      <c r="D22" s="126"/>
      <c r="E22" s="125">
        <v>0.3984</v>
      </c>
    </row>
    <row r="23" spans="1:5" ht="18.75" customHeight="1">
      <c r="A23" s="110" t="s">
        <v>135</v>
      </c>
      <c r="B23" s="110" t="s">
        <v>136</v>
      </c>
      <c r="C23" s="126">
        <v>4.729</v>
      </c>
      <c r="D23" s="126"/>
      <c r="E23" s="125">
        <v>4.729</v>
      </c>
    </row>
    <row r="24" spans="1:5" ht="18.75" customHeight="1">
      <c r="A24" s="110" t="s">
        <v>137</v>
      </c>
      <c r="B24" s="110" t="s">
        <v>138</v>
      </c>
      <c r="C24" s="126">
        <v>2.4</v>
      </c>
      <c r="D24" s="126"/>
      <c r="E24" s="125">
        <v>2.4</v>
      </c>
    </row>
    <row r="25" spans="1:5" ht="18.75" customHeight="1">
      <c r="A25" s="110" t="s">
        <v>139</v>
      </c>
      <c r="B25" s="110" t="s">
        <v>140</v>
      </c>
      <c r="C25" s="126">
        <v>2</v>
      </c>
      <c r="D25" s="126"/>
      <c r="E25" s="125">
        <v>2</v>
      </c>
    </row>
    <row r="26" spans="1:5" ht="18.75" customHeight="1">
      <c r="A26" s="110" t="s">
        <v>141</v>
      </c>
      <c r="B26" s="110" t="s">
        <v>142</v>
      </c>
      <c r="C26" s="126">
        <v>0.3</v>
      </c>
      <c r="D26" s="126"/>
      <c r="E26" s="125">
        <v>0.3</v>
      </c>
    </row>
    <row r="27" spans="1:5" ht="18.75" customHeight="1">
      <c r="A27" s="110" t="s">
        <v>143</v>
      </c>
      <c r="B27" s="110" t="s">
        <v>144</v>
      </c>
      <c r="C27" s="126">
        <v>2.5</v>
      </c>
      <c r="D27" s="126"/>
      <c r="E27" s="125">
        <v>2.5</v>
      </c>
    </row>
    <row r="28" spans="1:5" ht="18.75" customHeight="1">
      <c r="A28" s="110" t="s">
        <v>145</v>
      </c>
      <c r="B28" s="110" t="s">
        <v>146</v>
      </c>
      <c r="C28" s="126">
        <v>0.8</v>
      </c>
      <c r="D28" s="126"/>
      <c r="E28" s="125">
        <v>0.8</v>
      </c>
    </row>
    <row r="29" spans="1:5" ht="18.75" customHeight="1">
      <c r="A29" s="110" t="s">
        <v>147</v>
      </c>
      <c r="B29" s="110" t="s">
        <v>148</v>
      </c>
      <c r="C29" s="126">
        <v>10.65</v>
      </c>
      <c r="D29" s="126"/>
      <c r="E29" s="125">
        <v>10.65</v>
      </c>
    </row>
    <row r="30" spans="1:5" ht="18.75" customHeight="1">
      <c r="A30" s="110" t="s">
        <v>149</v>
      </c>
      <c r="B30" s="110" t="s">
        <v>150</v>
      </c>
      <c r="C30" s="126">
        <v>7.1223</v>
      </c>
      <c r="D30" s="126"/>
      <c r="E30" s="125">
        <v>7.1223</v>
      </c>
    </row>
    <row r="31" spans="1:5" ht="18.75" customHeight="1">
      <c r="A31" s="110" t="s">
        <v>151</v>
      </c>
      <c r="B31" s="110" t="s">
        <v>152</v>
      </c>
      <c r="C31" s="126">
        <v>6.24</v>
      </c>
      <c r="D31" s="126"/>
      <c r="E31" s="125">
        <v>6.24</v>
      </c>
    </row>
    <row r="32" spans="1:5" ht="18.75" customHeight="1">
      <c r="A32" s="110" t="s">
        <v>153</v>
      </c>
      <c r="B32" s="110" t="s">
        <v>154</v>
      </c>
      <c r="C32" s="126">
        <v>9.4</v>
      </c>
      <c r="D32" s="126"/>
      <c r="E32" s="125">
        <v>9.4</v>
      </c>
    </row>
    <row r="33" spans="1:5" ht="18.75" customHeight="1">
      <c r="A33" s="110" t="s">
        <v>155</v>
      </c>
      <c r="B33" s="110" t="s">
        <v>156</v>
      </c>
      <c r="C33" s="126">
        <v>115.794</v>
      </c>
      <c r="D33" s="126"/>
      <c r="E33" s="125">
        <v>115.794</v>
      </c>
    </row>
    <row r="34" spans="1:5" ht="18.75" customHeight="1">
      <c r="A34" s="110"/>
      <c r="B34" s="110" t="s">
        <v>157</v>
      </c>
      <c r="C34" s="126">
        <v>325.45</v>
      </c>
      <c r="D34" s="126">
        <v>325.45</v>
      </c>
      <c r="E34" s="125"/>
    </row>
    <row r="35" spans="1:5" ht="18.75" customHeight="1">
      <c r="A35" s="110" t="s">
        <v>158</v>
      </c>
      <c r="B35" s="110" t="s">
        <v>159</v>
      </c>
      <c r="C35" s="126">
        <v>325.45</v>
      </c>
      <c r="D35" s="126">
        <v>325.45</v>
      </c>
      <c r="E35" s="125"/>
    </row>
    <row r="36" spans="1:8" ht="21" customHeight="1">
      <c r="A36" s="117"/>
      <c r="B36" s="117"/>
      <c r="C36" s="117"/>
      <c r="D36" s="117"/>
      <c r="E36" s="117"/>
      <c r="F36" s="117"/>
      <c r="G36" s="117"/>
      <c r="H36" s="115"/>
    </row>
    <row r="37" spans="1:7" ht="21" customHeight="1">
      <c r="A37" s="117"/>
      <c r="B37" s="117"/>
      <c r="C37" s="117"/>
      <c r="D37" s="117"/>
      <c r="E37" s="117"/>
      <c r="F37" s="117"/>
      <c r="G37" s="117"/>
    </row>
    <row r="38" spans="1:6" ht="21" customHeight="1">
      <c r="A38" s="117"/>
      <c r="B38" s="117"/>
      <c r="C38" s="117"/>
      <c r="D38" s="117"/>
      <c r="E38" s="117"/>
      <c r="F38" s="117"/>
    </row>
    <row r="39" spans="1:7" ht="21" customHeight="1">
      <c r="A39" s="117"/>
      <c r="B39" s="117"/>
      <c r="C39" s="117"/>
      <c r="D39" s="117"/>
      <c r="E39" s="117"/>
      <c r="F39" s="117"/>
      <c r="G39" s="117"/>
    </row>
    <row r="40" spans="1:7" ht="21" customHeight="1">
      <c r="A40" s="117"/>
      <c r="B40" s="117"/>
      <c r="C40" s="117"/>
      <c r="D40" s="117"/>
      <c r="E40" s="117"/>
      <c r="F40" s="117"/>
      <c r="G40" s="117"/>
    </row>
    <row r="41" spans="1:7" ht="21" customHeight="1">
      <c r="A41" s="117"/>
      <c r="B41" s="117"/>
      <c r="C41" s="117"/>
      <c r="D41" s="117"/>
      <c r="E41" s="117"/>
      <c r="F41" s="117"/>
      <c r="G41" s="117"/>
    </row>
    <row r="42" spans="1:7" ht="21" customHeight="1">
      <c r="A42" s="117"/>
      <c r="B42" s="117"/>
      <c r="C42" s="117"/>
      <c r="D42" s="117"/>
      <c r="E42" s="117"/>
      <c r="F42" s="117"/>
      <c r="G42" s="117"/>
    </row>
    <row r="43" spans="1:7" ht="21" customHeight="1">
      <c r="A43" s="117"/>
      <c r="B43" s="117"/>
      <c r="C43" s="117"/>
      <c r="D43" s="117"/>
      <c r="E43" s="117"/>
      <c r="F43" s="117"/>
      <c r="G43" s="117"/>
    </row>
    <row r="44" spans="1:7" ht="21" customHeight="1">
      <c r="A44" s="117"/>
      <c r="B44" s="117"/>
      <c r="C44" s="117"/>
      <c r="D44" s="117"/>
      <c r="E44" s="117"/>
      <c r="F44" s="117"/>
      <c r="G44" s="117"/>
    </row>
    <row r="45" ht="21" customHeight="1"/>
    <row r="46" spans="1:7" ht="21" customHeight="1">
      <c r="A46" s="117"/>
      <c r="B46" s="117"/>
      <c r="C46" s="117"/>
      <c r="D46" s="117"/>
      <c r="E46" s="117"/>
      <c r="F46" s="117"/>
      <c r="G46" s="11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E20" sqref="E20"/>
    </sheetView>
  </sheetViews>
  <sheetFormatPr defaultColWidth="9.140625" defaultRowHeight="12.75" customHeight="1"/>
  <cols>
    <col min="1" max="1" width="24.28125" style="105" customWidth="1"/>
    <col min="2" max="2" width="50.421875" style="105" customWidth="1"/>
    <col min="3" max="3" width="19.7109375" style="105" customWidth="1"/>
    <col min="4" max="4" width="17.7109375" style="105" customWidth="1"/>
    <col min="5" max="5" width="15.00390625" style="105" customWidth="1"/>
    <col min="6" max="6" width="17.57421875" style="105" customWidth="1"/>
    <col min="7" max="7" width="18.57421875" style="105" customWidth="1"/>
    <col min="8" max="9" width="9.140625" style="105" customWidth="1"/>
  </cols>
  <sheetData>
    <row r="1" ht="12.75">
      <c r="G1" s="127"/>
    </row>
    <row r="2" spans="1:7" ht="30" customHeight="1">
      <c r="A2" s="118" t="s">
        <v>160</v>
      </c>
      <c r="B2" s="118"/>
      <c r="C2" s="118"/>
      <c r="D2" s="118"/>
      <c r="E2" s="118"/>
      <c r="F2" s="118"/>
      <c r="G2" s="118"/>
    </row>
    <row r="3" spans="1:7" ht="18" customHeight="1">
      <c r="A3" s="128" t="s">
        <v>9</v>
      </c>
      <c r="B3" s="128"/>
      <c r="C3" s="128"/>
      <c r="D3" s="129"/>
      <c r="E3" s="129"/>
      <c r="F3" s="129"/>
      <c r="G3" s="122" t="s">
        <v>10</v>
      </c>
    </row>
    <row r="4" spans="1:7" ht="31.5" customHeight="1">
      <c r="A4" s="109" t="s">
        <v>161</v>
      </c>
      <c r="B4" s="109" t="s">
        <v>162</v>
      </c>
      <c r="C4" s="109" t="s">
        <v>36</v>
      </c>
      <c r="D4" s="130" t="s">
        <v>163</v>
      </c>
      <c r="E4" s="109" t="s">
        <v>164</v>
      </c>
      <c r="F4" s="131" t="s">
        <v>165</v>
      </c>
      <c r="G4" s="109" t="s">
        <v>166</v>
      </c>
    </row>
    <row r="5" spans="1:7" ht="21.75" customHeight="1">
      <c r="A5" s="132" t="s">
        <v>50</v>
      </c>
      <c r="B5" s="132" t="s">
        <v>50</v>
      </c>
      <c r="C5" s="133">
        <v>1</v>
      </c>
      <c r="D5" s="134">
        <f>C5+1</f>
        <v>2</v>
      </c>
      <c r="E5" s="134">
        <f>D5+1</f>
        <v>3</v>
      </c>
      <c r="F5" s="134">
        <f>E5+1</f>
        <v>4</v>
      </c>
      <c r="G5" s="134">
        <f>F5+1</f>
        <v>5</v>
      </c>
    </row>
    <row r="6" spans="1:7" ht="22.5" customHeight="1">
      <c r="A6" s="110" t="s">
        <v>51</v>
      </c>
      <c r="B6" s="110" t="s">
        <v>51</v>
      </c>
      <c r="C6" s="126">
        <v>20.05</v>
      </c>
      <c r="D6" s="126"/>
      <c r="E6" s="126">
        <v>10.65</v>
      </c>
      <c r="F6" s="125">
        <v>9.4</v>
      </c>
      <c r="G6" s="125"/>
    </row>
    <row r="7" spans="1:7" ht="22.5" customHeight="1">
      <c r="A7" s="110" t="s">
        <v>167</v>
      </c>
      <c r="B7" s="110" t="s">
        <v>168</v>
      </c>
      <c r="C7" s="126">
        <v>20.05</v>
      </c>
      <c r="D7" s="126"/>
      <c r="E7" s="126">
        <v>10.65</v>
      </c>
      <c r="F7" s="125">
        <v>9.4</v>
      </c>
      <c r="G7" s="125"/>
    </row>
    <row r="8" spans="1:7" ht="12.75">
      <c r="A8" s="115"/>
      <c r="B8" s="115"/>
      <c r="C8" s="115"/>
      <c r="D8" s="115"/>
      <c r="E8" s="115"/>
      <c r="F8" s="115"/>
      <c r="G8" s="115"/>
    </row>
    <row r="9" spans="1:8" ht="12.75">
      <c r="A9" s="115"/>
      <c r="B9" s="115"/>
      <c r="C9" s="115"/>
      <c r="D9" s="115"/>
      <c r="E9" s="115"/>
      <c r="F9" s="115"/>
      <c r="G9" s="115"/>
      <c r="H9" s="115"/>
    </row>
    <row r="10" spans="1:7" ht="12.75">
      <c r="A10" s="115"/>
      <c r="B10" s="115"/>
      <c r="C10" s="115"/>
      <c r="D10" s="115"/>
      <c r="E10" s="115"/>
      <c r="F10" s="115"/>
      <c r="G10" s="115"/>
    </row>
    <row r="11" spans="1:7" ht="12.75">
      <c r="A11" s="115"/>
      <c r="B11" s="115"/>
      <c r="C11" s="115"/>
      <c r="D11" s="115"/>
      <c r="E11" s="115"/>
      <c r="F11" s="115"/>
      <c r="G11" s="115"/>
    </row>
    <row r="12" spans="1:7" ht="12.75">
      <c r="A12" s="115"/>
      <c r="B12" s="115"/>
      <c r="C12" s="115"/>
      <c r="D12" s="115"/>
      <c r="E12" s="115"/>
      <c r="F12" s="115"/>
      <c r="G12" s="115"/>
    </row>
    <row r="13" spans="1:7" ht="12.75">
      <c r="A13" s="115"/>
      <c r="B13" s="115"/>
      <c r="C13" s="115"/>
      <c r="D13" s="115"/>
      <c r="E13" s="115"/>
      <c r="F13" s="115"/>
      <c r="G13" s="115"/>
    </row>
    <row r="14" spans="1:7" ht="12.75">
      <c r="A14" s="115"/>
      <c r="B14" s="115"/>
      <c r="C14" s="115"/>
      <c r="D14" s="115"/>
      <c r="E14" s="115"/>
      <c r="F14" s="115"/>
      <c r="G14" s="115"/>
    </row>
    <row r="15" spans="1:7" ht="12.75">
      <c r="A15" s="115"/>
      <c r="B15" s="115"/>
      <c r="C15" s="115"/>
      <c r="D15" s="115"/>
      <c r="E15" s="115"/>
      <c r="F15" s="115"/>
      <c r="G15" s="115"/>
    </row>
    <row r="16" spans="5:7" ht="12.75">
      <c r="E16" s="115"/>
      <c r="F16" s="115"/>
      <c r="G16" s="115"/>
    </row>
    <row r="17" spans="4:6" ht="12.75">
      <c r="D17" s="115"/>
      <c r="E17" s="115"/>
      <c r="F17" s="115"/>
    </row>
    <row r="18" spans="2:6" ht="12.75">
      <c r="B18" s="115"/>
      <c r="C18" s="115"/>
      <c r="D18" s="115"/>
      <c r="F18" s="115"/>
    </row>
    <row r="19" spans="3:7" ht="12.75">
      <c r="C19" s="115"/>
      <c r="E19" s="115"/>
      <c r="G19" s="115"/>
    </row>
    <row r="20" spans="3:7" ht="12.75">
      <c r="C20" s="115"/>
      <c r="G20" s="115"/>
    </row>
    <row r="21" spans="5:7" ht="12.75">
      <c r="E21" s="115"/>
      <c r="G21" s="115"/>
    </row>
    <row r="22" ht="12.75"/>
    <row r="23" ht="12.75"/>
    <row r="24" ht="12.75"/>
    <row r="25" ht="12.75">
      <c r="D25" s="11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05" customWidth="1"/>
    <col min="2" max="2" width="49.140625" style="105" customWidth="1"/>
    <col min="3" max="5" width="28.00390625" style="105" customWidth="1"/>
    <col min="6" max="6" width="9.140625" style="105" customWidth="1"/>
    <col min="7" max="7" width="13.57421875" style="105" customWidth="1"/>
    <col min="8" max="9" width="9.140625" style="105" customWidth="1"/>
  </cols>
  <sheetData>
    <row r="1" spans="1:7" ht="21" customHeight="1">
      <c r="A1" s="117"/>
      <c r="B1" s="117"/>
      <c r="C1" s="117"/>
      <c r="D1" s="117"/>
      <c r="E1" s="117"/>
      <c r="F1" s="117"/>
      <c r="G1" s="117"/>
    </row>
    <row r="2" spans="1:7" ht="29.25" customHeight="1">
      <c r="A2" s="118" t="s">
        <v>169</v>
      </c>
      <c r="B2" s="118"/>
      <c r="C2" s="118"/>
      <c r="D2" s="118"/>
      <c r="E2" s="118"/>
      <c r="F2" s="119"/>
      <c r="G2" s="119"/>
    </row>
    <row r="3" spans="1:7" ht="21" customHeight="1">
      <c r="A3" s="120" t="s">
        <v>9</v>
      </c>
      <c r="B3" s="121"/>
      <c r="C3" s="121"/>
      <c r="D3" s="121"/>
      <c r="E3" s="122" t="s">
        <v>10</v>
      </c>
      <c r="F3" s="117"/>
      <c r="G3" s="117"/>
    </row>
    <row r="4" spans="1:7" ht="17.25" customHeight="1">
      <c r="A4" s="108" t="s">
        <v>79</v>
      </c>
      <c r="B4" s="108"/>
      <c r="C4" s="108" t="s">
        <v>14</v>
      </c>
      <c r="D4" s="108"/>
      <c r="E4" s="108"/>
      <c r="F4" s="117"/>
      <c r="G4" s="117"/>
    </row>
    <row r="5" spans="1:7" ht="21" customHeight="1">
      <c r="A5" s="108" t="s">
        <v>85</v>
      </c>
      <c r="B5" s="107" t="s">
        <v>86</v>
      </c>
      <c r="C5" s="123" t="s">
        <v>36</v>
      </c>
      <c r="D5" s="123" t="s">
        <v>80</v>
      </c>
      <c r="E5" s="123" t="s">
        <v>81</v>
      </c>
      <c r="F5" s="117"/>
      <c r="G5" s="117"/>
    </row>
    <row r="6" spans="1:8" ht="21" customHeight="1">
      <c r="A6" s="109" t="s">
        <v>50</v>
      </c>
      <c r="B6" s="109" t="s">
        <v>50</v>
      </c>
      <c r="C6" s="124">
        <v>1</v>
      </c>
      <c r="D6" s="124">
        <f>C6+1</f>
        <v>2</v>
      </c>
      <c r="E6" s="124">
        <f>D6+1</f>
        <v>3</v>
      </c>
      <c r="F6" s="117"/>
      <c r="G6" s="117"/>
      <c r="H6" s="115"/>
    </row>
    <row r="7" spans="1:7" ht="18.75" customHeight="1">
      <c r="A7" s="110"/>
      <c r="B7" s="110"/>
      <c r="C7" s="125"/>
      <c r="D7" s="126"/>
      <c r="E7" s="125"/>
      <c r="F7" s="117"/>
      <c r="G7" s="11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王贺彬</cp:lastModifiedBy>
  <dcterms:created xsi:type="dcterms:W3CDTF">2021-05-09T08:49:52Z</dcterms:created>
  <dcterms:modified xsi:type="dcterms:W3CDTF">2022-08-30T02:47:28Z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55C880427DB848D297E0AA1DA572C39F</vt:lpwstr>
  </property>
</Properties>
</file>