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'部门收入总表'!$A$1:$O$25</definedName>
    <definedName name="_xlnm.Print_Titles" localSheetId="2">'部门支出总表'!$A:$H,'部门支出总表'!$1:$6</definedName>
    <definedName name="_xlnm.Print_Area" localSheetId="2">'部门支出总表'!$A$1:$H$24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'一般公共预算支出表'!$A$1:$E$30</definedName>
    <definedName name="_xlnm.Print_Titles" localSheetId="5">'一般公共预算基本支出表'!$A:$E,'一般公共预算基本支出表'!$1:$6</definedName>
    <definedName name="_xlnm.Print_Area" localSheetId="5">'一般公共预算基本支出表'!$A$1:$E$55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10">'支出总表（引用）'!$A:$C,'支出总表（引用）'!$1:$6</definedName>
    <definedName name="_xlnm.Print_Area" localSheetId="10">'支出总表（引用）'!$A$1:$C$14</definedName>
    <definedName name="_xlnm.Print_Titles" localSheetId="11">'财拨总表（引用）'!$A:$D,'财拨总表（引用）'!$1:$6</definedName>
    <definedName name="_xlnm.Print_Area" localSheetId="11">'财拨总表（引用）'!$A$1:$D$23</definedName>
  </definedNames>
  <calcPr fullCalcOnLoad="1"/>
</workbook>
</file>

<file path=xl/sharedStrings.xml><?xml version="1.0" encoding="utf-8"?>
<sst xmlns="http://schemas.openxmlformats.org/spreadsheetml/2006/main" count="479" uniqueCount="305">
  <si>
    <t>收支预算总表</t>
  </si>
  <si>
    <t>填报单位:920001罗江乡政府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</si>
  <si>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</si>
  <si>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</si>
  <si>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</si>
  <si>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</si>
  <si>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</si>
  <si>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</si>
  <si>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</si>
  <si>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</si>
  <si>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</si>
  <si>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</si>
  <si>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</si>
  <si>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</si>
  <si>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</si>
  <si>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</si>
  <si>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</si>
  <si>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</si>
  <si>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</si>
  <si>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</si>
  <si>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</si>
  <si>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</si>
  <si>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</si>
  <si>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</si>
  <si>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</si>
  <si>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</si>
  <si>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</si>
  <si>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</si>
  <si>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</si>
  <si>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</si>
  <si>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</si>
  <si>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</si>
  <si>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</si>
  <si>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</si>
  <si>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</si>
  <si>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</si>
  <si>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</si>
  <si>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</si>
  <si>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</si>
  <si>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</si>
  <si>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</si>
  <si>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</si>
  <si>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</si>
  <si>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</si>
  <si>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</si>
  <si>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</si>
  <si>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</si>
  <si>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</si>
  <si>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2010103</t>
  </si>
  <si>
    <t>　　机关服务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</si>
  <si>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</si>
  <si>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</si>
  <si>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</si>
  <si>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</si>
  <si>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</si>
  <si>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</si>
  <si>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</si>
  <si>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</si>
  <si>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</si>
  <si>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</si>
  <si>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</si>
  <si>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</si>
  <si>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</si>
  <si>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</si>
  <si>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</si>
  <si>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</si>
  <si>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</si>
  <si>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</si>
  <si>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</si>
  <si>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</si>
  <si>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</si>
  <si>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</si>
  <si>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</si>
  <si>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</si>
  <si>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</si>
  <si>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</si>
  <si>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</si>
  <si>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</si>
  <si>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</si>
  <si>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</si>
  <si>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</si>
  <si>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</si>
  <si>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</si>
  <si>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</si>
  <si>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</si>
  <si>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</si>
  <si>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</si>
  <si>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</si>
  <si>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</si>
  <si>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</si>
  <si>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</si>
  <si>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</si>
  <si>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</si>
  <si>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</si>
  <si>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</si>
  <si>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</si>
  <si>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</si>
  <si>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</si>
  <si>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</si>
  <si>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</si>
  <si>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</si>
  <si>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</si>
  <si>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</si>
  <si>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</si>
  <si>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</si>
  <si>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</si>
  <si>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</si>
  <si>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</si>
  <si>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</si>
  <si>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</si>
  <si>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</si>
  <si>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</si>
  <si>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</si>
  <si>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</si>
  <si>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</si>
  <si>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</si>
  <si>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</si>
  <si>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</si>
  <si>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</si>
  <si>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</si>
  <si>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</si>
  <si>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</si>
  <si>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</si>
  <si>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</si>
  <si>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</si>
  <si>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</si>
  <si>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</si>
  <si>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</si>
  <si>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</si>
  <si>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</si>
  <si>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</si>
  <si>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</si>
  <si>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</si>
  <si>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</si>
  <si>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</si>
  <si>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</si>
  <si>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</si>
  <si>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</si>
  <si>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</si>
  <si>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</si>
  <si>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高温津贴</t>
  </si>
  <si>
    <t>3022902</t>
  </si>
  <si>
    <t>　取暖补贴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</si>
  <si>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</si>
  <si>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</si>
  <si>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</si>
  <si>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</si>
  <si>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</si>
  <si>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</si>
  <si>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</si>
  <si>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</si>
  <si>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</si>
  <si>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</si>
  <si>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</si>
  <si>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</si>
  <si>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</si>
  <si>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</si>
  <si>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</si>
  <si>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</si>
  <si>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</si>
  <si>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</si>
  <si>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</si>
  <si>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</si>
  <si>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</t>
  </si>
  <si>
    <t>罗江乡</t>
  </si>
  <si>
    <t>政府性基金预算支出表</t>
  </si>
  <si>
    <t>部门（单位）整体绩效目标申报表</t>
  </si>
  <si>
    <t>(2021年度）</t>
  </si>
  <si>
    <t>部门名称</t>
  </si>
  <si>
    <t>于都县罗江乡人民政府</t>
  </si>
  <si>
    <t>联系人</t>
  </si>
  <si>
    <t>曾财元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</si>
  <si>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</si>
  <si>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</si>
  <si>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</si>
  <si>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</si>
  <si>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</si>
  <si>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</si>
  <si>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</si>
  <si>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</si>
  <si>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</si>
  <si>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</si>
  <si>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</si>
  <si>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</si>
  <si>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</si>
  <si>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</si>
  <si>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</si>
  <si>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</si>
  <si>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</si>
  <si>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</si>
  <si>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</si>
  <si>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</si>
  <si>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</si>
  <si>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</si>
  <si>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</si>
  <si>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</si>
  <si>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</si>
  <si>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</si>
  <si>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</si>
  <si>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</si>
  <si>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</si>
  <si>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</si>
  <si>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</si>
  <si>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</si>
  <si>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</si>
  <si>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</si>
  <si>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</si>
  <si>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</si>
  <si>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</si>
  <si>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</si>
  <si>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</si>
  <si>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</si>
  <si>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</si>
  <si>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</si>
  <si>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</si>
  <si>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</si>
  <si>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</si>
  <si>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</si>
  <si>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</si>
  <si>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</si>
  <si>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</si>
  <si>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</si>
  <si>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</si>
  <si>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</si>
  <si>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</si>
  <si>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</si>
  <si>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</si>
  <si>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</si>
  <si>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</si>
  <si>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</si>
  <si>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</si>
  <si>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</si>
  <si>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</si>
  <si>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</si>
  <si>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</si>
  <si>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</si>
  <si>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</si>
  <si>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</si>
  <si>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</si>
  <si>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</si>
  <si>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</si>
  <si>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</si>
  <si>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38人</t>
  </si>
  <si>
    <t xml:space="preserve"> 指标2：部门整体支出预算总额</t>
  </si>
  <si>
    <t>1079.96万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</si>
  <si>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</si>
  <si>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</si>
  <si>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</si>
  <si>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</si>
  <si>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</si>
  <si>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</si>
  <si>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</si>
  <si>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</si>
  <si>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</si>
  <si>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</si>
  <si>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</si>
  <si>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</si>
  <si>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</si>
  <si>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</si>
  <si>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</si>
  <si>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</si>
  <si>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</si>
  <si>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</si>
  <si>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</si>
  <si>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</si>
  <si>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</si>
  <si>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</si>
  <si>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</si>
  <si>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</si>
  <si>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</si>
  <si>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</si>
  <si>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</si>
  <si>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</si>
  <si>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</si>
  <si>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</si>
  <si>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</si>
  <si>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</si>
  <si>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</si>
  <si>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</si>
  <si>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</si>
  <si>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</si>
  <si>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</si>
  <si>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</si>
  <si>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</si>
  <si>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张富民</t>
  </si>
  <si>
    <t>填报人：</t>
  </si>
  <si>
    <t>填报时间：</t>
  </si>
  <si>
    <t>2021.3.10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</si>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</sst>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10"/>
      <name val="宋体"/>
      <family val="0"/>
    </font>
    <font>
      <sz val="10.5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3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8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vertical="center" wrapText="1"/>
      <protection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15" fillId="0" borderId="16" xfId="63" applyFont="1" applyBorder="1" applyAlignment="1">
      <alignment horizontal="left" vertical="center" wrapText="1"/>
      <protection/>
    </xf>
    <xf numFmtId="0" fontId="15" fillId="0" borderId="18" xfId="63" applyFont="1" applyBorder="1" applyAlignment="1">
      <alignment horizontal="left" vertical="center" wrapText="1"/>
      <protection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/>
    </xf>
    <xf numFmtId="0" fontId="67" fillId="0" borderId="18" xfId="0" applyFont="1" applyFill="1" applyBorder="1" applyAlignment="1">
      <alignment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9" fontId="64" fillId="0" borderId="16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33" sqref="D3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24" t="s">
        <v>0</v>
      </c>
      <c r="B2" s="124"/>
      <c r="C2" s="124"/>
      <c r="D2" s="124"/>
    </row>
    <row r="3" spans="1:4" s="1" customFormat="1" ht="17.25" customHeight="1">
      <c r="A3" s="107" t="s">
        <v>1</v>
      </c>
      <c r="B3" s="108"/>
      <c r="C3" s="108"/>
      <c r="D3" s="109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10" t="s">
        <v>7</v>
      </c>
      <c r="D5" s="110" t="s">
        <v>6</v>
      </c>
    </row>
    <row r="6" spans="1:4" s="1" customFormat="1" ht="17.25" customHeight="1">
      <c r="A6" s="126" t="s">
        <v>8</v>
      </c>
      <c r="B6" s="127">
        <v>1079.96</v>
      </c>
      <c r="C6" s="146" t="str">
        <f>'支出总表（引用）'!A8</f>
        <v>一般公共服务支出</v>
      </c>
      <c r="D6" s="134">
        <f>'支出总表（引用）'!B8</f>
        <v>675.03</v>
      </c>
    </row>
    <row r="7" spans="1:4" s="1" customFormat="1" ht="17.25" customHeight="1">
      <c r="A7" s="126" t="s">
        <v>9</v>
      </c>
      <c r="B7" s="127">
        <v>1079.96</v>
      </c>
      <c r="C7" s="146" t="str">
        <f>'支出总表（引用）'!A9</f>
        <v>农林水支出</v>
      </c>
      <c r="D7" s="134">
        <f>'支出总表（引用）'!B9</f>
        <v>404.93</v>
      </c>
    </row>
    <row r="8" spans="1:4" s="1" customFormat="1" ht="17.25" customHeight="1">
      <c r="A8" s="126" t="s">
        <v>10</v>
      </c>
      <c r="B8" s="127"/>
      <c r="C8" s="146">
        <f>'支出总表（引用）'!A10</f>
        <v>0</v>
      </c>
      <c r="D8" s="134">
        <f>'支出总表（引用）'!B10</f>
        <v>0</v>
      </c>
    </row>
    <row r="9" spans="1:4" s="1" customFormat="1" ht="17.25" customHeight="1">
      <c r="A9" s="126" t="s">
        <v>11</v>
      </c>
      <c r="B9" s="127"/>
      <c r="C9" s="146">
        <f>'支出总表（引用）'!A11</f>
        <v>0</v>
      </c>
      <c r="D9" s="134">
        <f>'支出总表（引用）'!B11</f>
        <v>0</v>
      </c>
    </row>
    <row r="10" spans="1:4" s="1" customFormat="1" ht="17.25" customHeight="1">
      <c r="A10" s="126" t="s">
        <v>12</v>
      </c>
      <c r="B10" s="127"/>
      <c r="C10" s="146">
        <f>'支出总表（引用）'!A12</f>
        <v>0</v>
      </c>
      <c r="D10" s="134">
        <f>'支出总表（引用）'!B12</f>
        <v>0</v>
      </c>
    </row>
    <row r="11" spans="1:4" s="1" customFormat="1" ht="17.25" customHeight="1">
      <c r="A11" s="126" t="s">
        <v>13</v>
      </c>
      <c r="B11" s="127"/>
      <c r="C11" s="146">
        <f>'支出总表（引用）'!A13</f>
        <v>0</v>
      </c>
      <c r="D11" s="134">
        <f>'支出总表（引用）'!B13</f>
        <v>0</v>
      </c>
    </row>
    <row r="12" spans="1:4" s="1" customFormat="1" ht="17.25" customHeight="1">
      <c r="A12" s="126" t="s">
        <v>14</v>
      </c>
      <c r="B12" s="127"/>
      <c r="C12" s="146">
        <f>'支出总表（引用）'!A14</f>
        <v>0</v>
      </c>
      <c r="D12" s="134">
        <f>'支出总表（引用）'!B14</f>
        <v>0</v>
      </c>
    </row>
    <row r="13" spans="1:4" s="1" customFormat="1" ht="17.25" customHeight="1">
      <c r="A13" s="126" t="s">
        <v>15</v>
      </c>
      <c r="B13" s="127"/>
      <c r="C13" s="146">
        <f>'支出总表（引用）'!A15</f>
        <v>0</v>
      </c>
      <c r="D13" s="134">
        <f>'支出总表（引用）'!B15</f>
        <v>0</v>
      </c>
    </row>
    <row r="14" spans="1:4" s="1" customFormat="1" ht="17.25" customHeight="1">
      <c r="A14" s="126" t="s">
        <v>16</v>
      </c>
      <c r="B14" s="127"/>
      <c r="C14" s="146">
        <f>'支出总表（引用）'!A16</f>
        <v>0</v>
      </c>
      <c r="D14" s="134">
        <f>'支出总表（引用）'!B16</f>
        <v>0</v>
      </c>
    </row>
    <row r="15" spans="1:4" s="1" customFormat="1" ht="17.25" customHeight="1">
      <c r="A15" s="126" t="s">
        <v>17</v>
      </c>
      <c r="B15" s="112"/>
      <c r="C15" s="146">
        <f>'支出总表（引用）'!A17</f>
        <v>0</v>
      </c>
      <c r="D15" s="134">
        <f>'支出总表（引用）'!B17</f>
        <v>0</v>
      </c>
    </row>
    <row r="16" spans="1:4" s="1" customFormat="1" ht="17.25" customHeight="1">
      <c r="A16" s="131"/>
      <c r="B16" s="132"/>
      <c r="C16" s="146">
        <f>'支出总表（引用）'!A18</f>
        <v>0</v>
      </c>
      <c r="D16" s="134">
        <f>'支出总表（引用）'!B18</f>
        <v>0</v>
      </c>
    </row>
    <row r="17" spans="1:4" s="1" customFormat="1" ht="17.25" customHeight="1">
      <c r="A17" s="131"/>
      <c r="B17" s="112"/>
      <c r="C17" s="146">
        <f>'支出总表（引用）'!A19</f>
        <v>0</v>
      </c>
      <c r="D17" s="134">
        <f>'支出总表（引用）'!B19</f>
        <v>0</v>
      </c>
    </row>
    <row r="18" spans="1:4" s="1" customFormat="1" ht="17.25" customHeight="1">
      <c r="A18" s="131"/>
      <c r="B18" s="112"/>
      <c r="C18" s="146">
        <f>'支出总表（引用）'!A20</f>
        <v>0</v>
      </c>
      <c r="D18" s="134">
        <f>'支出总表（引用）'!B20</f>
        <v>0</v>
      </c>
    </row>
    <row r="19" spans="1:4" s="1" customFormat="1" ht="17.25" customHeight="1">
      <c r="A19" s="134"/>
      <c r="B19" s="112"/>
      <c r="C19" s="146">
        <f>'支出总表（引用）'!A21</f>
        <v>0</v>
      </c>
      <c r="D19" s="134">
        <f>'支出总表（引用）'!B21</f>
        <v>0</v>
      </c>
    </row>
    <row r="20" spans="1:4" s="1" customFormat="1" ht="17.25" customHeight="1">
      <c r="A20" s="131"/>
      <c r="B20" s="112"/>
      <c r="C20" s="146">
        <f>'支出总表（引用）'!A22</f>
        <v>0</v>
      </c>
      <c r="D20" s="134">
        <f>'支出总表（引用）'!B22</f>
        <v>0</v>
      </c>
    </row>
    <row r="21" spans="1:4" s="1" customFormat="1" ht="17.25" customHeight="1">
      <c r="A21" s="131"/>
      <c r="B21" s="112"/>
      <c r="C21" s="146">
        <f>'支出总表（引用）'!A23</f>
        <v>0</v>
      </c>
      <c r="D21" s="134">
        <f>'支出总表（引用）'!B23</f>
        <v>0</v>
      </c>
    </row>
    <row r="22" spans="1:4" s="1" customFormat="1" ht="17.25" customHeight="1">
      <c r="A22" s="131"/>
      <c r="B22" s="112"/>
      <c r="C22" s="146">
        <f>'支出总表（引用）'!A24</f>
        <v>0</v>
      </c>
      <c r="D22" s="134">
        <f>'支出总表（引用）'!B24</f>
        <v>0</v>
      </c>
    </row>
    <row r="23" spans="1:4" s="1" customFormat="1" ht="17.25" customHeight="1">
      <c r="A23" s="131"/>
      <c r="B23" s="112"/>
      <c r="C23" s="146">
        <f>'支出总表（引用）'!A25</f>
        <v>0</v>
      </c>
      <c r="D23" s="134">
        <f>'支出总表（引用）'!B25</f>
        <v>0</v>
      </c>
    </row>
    <row r="24" spans="1:4" s="1" customFormat="1" ht="17.25" customHeight="1">
      <c r="A24" s="131"/>
      <c r="B24" s="112"/>
      <c r="C24" s="146">
        <f>'支出总表（引用）'!A26</f>
        <v>0</v>
      </c>
      <c r="D24" s="134">
        <f>'支出总表（引用）'!B26</f>
        <v>0</v>
      </c>
    </row>
    <row r="25" spans="1:4" s="1" customFormat="1" ht="17.25" customHeight="1">
      <c r="A25" s="131"/>
      <c r="B25" s="112"/>
      <c r="C25" s="146">
        <f>'支出总表（引用）'!A27</f>
        <v>0</v>
      </c>
      <c r="D25" s="134">
        <f>'支出总表（引用）'!B27</f>
        <v>0</v>
      </c>
    </row>
    <row r="26" spans="1:4" s="1" customFormat="1" ht="19.5" customHeight="1">
      <c r="A26" s="131"/>
      <c r="B26" s="112"/>
      <c r="C26" s="146">
        <f>'支出总表（引用）'!A28</f>
        <v>0</v>
      </c>
      <c r="D26" s="134">
        <f>'支出总表（引用）'!B28</f>
        <v>0</v>
      </c>
    </row>
    <row r="27" spans="1:4" s="1" customFormat="1" ht="19.5" customHeight="1">
      <c r="A27" s="131"/>
      <c r="B27" s="112"/>
      <c r="C27" s="146">
        <f>'支出总表（引用）'!A29</f>
        <v>0</v>
      </c>
      <c r="D27" s="134">
        <f>'支出总表（引用）'!B29</f>
        <v>0</v>
      </c>
    </row>
    <row r="28" spans="1:4" s="1" customFormat="1" ht="19.5" customHeight="1">
      <c r="A28" s="131"/>
      <c r="B28" s="112"/>
      <c r="C28" s="146">
        <f>'支出总表（引用）'!A30</f>
        <v>0</v>
      </c>
      <c r="D28" s="134">
        <f>'支出总表（引用）'!B30</f>
        <v>0</v>
      </c>
    </row>
    <row r="29" spans="1:4" s="1" customFormat="1" ht="19.5" customHeight="1">
      <c r="A29" s="131"/>
      <c r="B29" s="112"/>
      <c r="C29" s="146">
        <f>'支出总表（引用）'!A31</f>
        <v>0</v>
      </c>
      <c r="D29" s="134">
        <f>'支出总表（引用）'!B31</f>
        <v>0</v>
      </c>
    </row>
    <row r="30" spans="1:4" s="1" customFormat="1" ht="19.5" customHeight="1">
      <c r="A30" s="131"/>
      <c r="B30" s="112"/>
      <c r="C30" s="146">
        <f>'支出总表（引用）'!A32</f>
        <v>0</v>
      </c>
      <c r="D30" s="134">
        <f>'支出总表（引用）'!B32</f>
        <v>0</v>
      </c>
    </row>
    <row r="31" spans="1:4" s="1" customFormat="1" ht="19.5" customHeight="1">
      <c r="A31" s="131"/>
      <c r="B31" s="112"/>
      <c r="C31" s="146">
        <f>'支出总表（引用）'!A33</f>
        <v>0</v>
      </c>
      <c r="D31" s="134">
        <f>'支出总表（引用）'!B33</f>
        <v>0</v>
      </c>
    </row>
    <row r="32" spans="1:4" s="1" customFormat="1" ht="19.5" customHeight="1">
      <c r="A32" s="131"/>
      <c r="B32" s="112"/>
      <c r="C32" s="146">
        <f>'支出总表（引用）'!A34</f>
        <v>0</v>
      </c>
      <c r="D32" s="134">
        <f>'支出总表（引用）'!B34</f>
        <v>0</v>
      </c>
    </row>
    <row r="33" spans="1:4" s="1" customFormat="1" ht="19.5" customHeight="1">
      <c r="A33" s="131"/>
      <c r="B33" s="112"/>
      <c r="C33" s="146">
        <f>'支出总表（引用）'!A35</f>
        <v>0</v>
      </c>
      <c r="D33" s="134">
        <f>'支出总表（引用）'!B35</f>
        <v>0</v>
      </c>
    </row>
    <row r="34" spans="1:4" s="1" customFormat="1" ht="19.5" customHeight="1">
      <c r="A34" s="131"/>
      <c r="B34" s="112"/>
      <c r="C34" s="146">
        <f>'支出总表（引用）'!A36</f>
        <v>0</v>
      </c>
      <c r="D34" s="134">
        <f>'支出总表（引用）'!B36</f>
        <v>0</v>
      </c>
    </row>
    <row r="35" spans="1:4" s="1" customFormat="1" ht="19.5" customHeight="1">
      <c r="A35" s="131"/>
      <c r="B35" s="112"/>
      <c r="C35" s="146">
        <f>'支出总表（引用）'!A37</f>
        <v>0</v>
      </c>
      <c r="D35" s="134">
        <f>'支出总表（引用）'!B37</f>
        <v>0</v>
      </c>
    </row>
    <row r="36" spans="1:4" s="1" customFormat="1" ht="19.5" customHeight="1">
      <c r="A36" s="131"/>
      <c r="B36" s="112"/>
      <c r="C36" s="146">
        <f>'支出总表（引用）'!A38</f>
        <v>0</v>
      </c>
      <c r="D36" s="134">
        <f>'支出总表（引用）'!B38</f>
        <v>0</v>
      </c>
    </row>
    <row r="37" spans="1:4" s="1" customFormat="1" ht="19.5" customHeight="1">
      <c r="A37" s="131"/>
      <c r="B37" s="112"/>
      <c r="C37" s="146">
        <f>'支出总表（引用）'!A39</f>
        <v>0</v>
      </c>
      <c r="D37" s="134">
        <f>'支出总表（引用）'!B39</f>
        <v>0</v>
      </c>
    </row>
    <row r="38" spans="1:4" s="1" customFormat="1" ht="19.5" customHeight="1">
      <c r="A38" s="131"/>
      <c r="B38" s="112"/>
      <c r="C38" s="146">
        <f>'支出总表（引用）'!A40</f>
        <v>0</v>
      </c>
      <c r="D38" s="134">
        <f>'支出总表（引用）'!B40</f>
        <v>0</v>
      </c>
    </row>
    <row r="39" spans="1:4" s="1" customFormat="1" ht="19.5" customHeight="1">
      <c r="A39" s="131"/>
      <c r="B39" s="112"/>
      <c r="C39" s="146">
        <f>'支出总表（引用）'!A41</f>
        <v>0</v>
      </c>
      <c r="D39" s="134">
        <f>'支出总表（引用）'!B41</f>
        <v>0</v>
      </c>
    </row>
    <row r="40" spans="1:4" s="1" customFormat="1" ht="19.5" customHeight="1">
      <c r="A40" s="131"/>
      <c r="B40" s="112"/>
      <c r="C40" s="146">
        <f>'支出总表（引用）'!A42</f>
        <v>0</v>
      </c>
      <c r="D40" s="134">
        <f>'支出总表（引用）'!B42</f>
        <v>0</v>
      </c>
    </row>
    <row r="41" spans="1:4" s="1" customFormat="1" ht="19.5" customHeight="1">
      <c r="A41" s="131"/>
      <c r="B41" s="112"/>
      <c r="C41" s="146">
        <f>'支出总表（引用）'!A43</f>
        <v>0</v>
      </c>
      <c r="D41" s="134">
        <f>'支出总表（引用）'!B43</f>
        <v>0</v>
      </c>
    </row>
    <row r="42" spans="1:4" s="1" customFormat="1" ht="19.5" customHeight="1">
      <c r="A42" s="131"/>
      <c r="B42" s="112"/>
      <c r="C42" s="146">
        <f>'支出总表（引用）'!A44</f>
        <v>0</v>
      </c>
      <c r="D42" s="134">
        <f>'支出总表（引用）'!B44</f>
        <v>0</v>
      </c>
    </row>
    <row r="43" spans="1:4" s="1" customFormat="1" ht="19.5" customHeight="1">
      <c r="A43" s="131"/>
      <c r="B43" s="112"/>
      <c r="C43" s="146">
        <f>'支出总表（引用）'!A45</f>
        <v>0</v>
      </c>
      <c r="D43" s="134">
        <f>'支出总表（引用）'!B45</f>
        <v>0</v>
      </c>
    </row>
    <row r="44" spans="1:4" s="1" customFormat="1" ht="19.5" customHeight="1">
      <c r="A44" s="131"/>
      <c r="B44" s="112"/>
      <c r="C44" s="146">
        <f>'支出总表（引用）'!A46</f>
        <v>0</v>
      </c>
      <c r="D44" s="134">
        <f>'支出总表（引用）'!B46</f>
        <v>0</v>
      </c>
    </row>
    <row r="45" spans="1:4" s="1" customFormat="1" ht="19.5" customHeight="1">
      <c r="A45" s="131"/>
      <c r="B45" s="112"/>
      <c r="C45" s="146">
        <f>'支出总表（引用）'!A47</f>
        <v>0</v>
      </c>
      <c r="D45" s="134">
        <f>'支出总表（引用）'!B47</f>
        <v>0</v>
      </c>
    </row>
    <row r="46" spans="1:4" s="1" customFormat="1" ht="19.5" customHeight="1">
      <c r="A46" s="131"/>
      <c r="B46" s="112"/>
      <c r="C46" s="146">
        <f>'支出总表（引用）'!A48</f>
        <v>0</v>
      </c>
      <c r="D46" s="134">
        <f>'支出总表（引用）'!B48</f>
        <v>0</v>
      </c>
    </row>
    <row r="47" spans="1:4" s="1" customFormat="1" ht="19.5" customHeight="1">
      <c r="A47" s="131"/>
      <c r="B47" s="112"/>
      <c r="C47" s="146">
        <f>'支出总表（引用）'!A49</f>
        <v>0</v>
      </c>
      <c r="D47" s="134">
        <f>'支出总表（引用）'!B49</f>
        <v>0</v>
      </c>
    </row>
    <row r="48" spans="1:4" s="1" customFormat="1" ht="19.5" customHeight="1">
      <c r="A48" s="131"/>
      <c r="B48" s="112"/>
      <c r="C48" s="146">
        <f>'支出总表（引用）'!A50</f>
        <v>0</v>
      </c>
      <c r="D48" s="134">
        <f>'支出总表（引用）'!B50</f>
        <v>0</v>
      </c>
    </row>
    <row r="49" spans="1:4" s="1" customFormat="1" ht="17.25" customHeight="1">
      <c r="A49" s="135" t="s">
        <v>18</v>
      </c>
      <c r="B49" s="127">
        <f>SUM(B6,B11,B12,B13,B14,B15)</f>
        <v>1079.96</v>
      </c>
      <c r="C49" s="135" t="s">
        <v>19</v>
      </c>
      <c r="D49" s="112">
        <f>'支出总表（引用）'!B7</f>
        <v>1079.96</v>
      </c>
    </row>
    <row r="50" spans="1:4" s="1" customFormat="1" ht="17.25" customHeight="1">
      <c r="A50" s="126" t="s">
        <v>20</v>
      </c>
      <c r="B50" s="127"/>
      <c r="C50" s="147" t="s">
        <v>21</v>
      </c>
      <c r="D50" s="112"/>
    </row>
    <row r="51" spans="1:4" s="1" customFormat="1" ht="17.25" customHeight="1">
      <c r="A51" s="126" t="s">
        <v>22</v>
      </c>
      <c r="B51" s="148"/>
      <c r="C51" s="149"/>
      <c r="D51" s="112"/>
    </row>
    <row r="52" spans="1:4" s="1" customFormat="1" ht="17.25" customHeight="1">
      <c r="A52" s="150"/>
      <c r="B52" s="151"/>
      <c r="C52" s="149"/>
      <c r="D52" s="112"/>
    </row>
    <row r="53" spans="1:4" s="1" customFormat="1" ht="17.25" customHeight="1">
      <c r="A53" s="135" t="s">
        <v>23</v>
      </c>
      <c r="B53" s="152">
        <f>SUM(B49,B50,B51)</f>
        <v>1079.96</v>
      </c>
      <c r="C53" s="135" t="s">
        <v>24</v>
      </c>
      <c r="D53" s="112">
        <f>B53</f>
        <v>1079.96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12" sqref="B12:H12"/>
    </sheetView>
  </sheetViews>
  <sheetFormatPr defaultColWidth="10.28125" defaultRowHeight="12.75"/>
  <cols>
    <col min="1" max="1" width="21.28125" style="13" customWidth="1"/>
    <col min="2" max="2" width="29.8515625" style="13" customWidth="1"/>
    <col min="3" max="3" width="23.7109375" style="13" customWidth="1"/>
    <col min="4" max="4" width="28.421875" style="13" customWidth="1"/>
    <col min="5" max="5" width="12.28125" style="13" customWidth="1"/>
    <col min="6" max="6" width="16.140625" style="13" customWidth="1"/>
    <col min="7" max="7" width="11.140625" style="13" customWidth="1"/>
    <col min="8" max="8" width="27.28125" style="13" customWidth="1"/>
    <col min="9" max="252" width="10.28125" style="13" customWidth="1"/>
    <col min="253" max="16384" width="10.28125" style="14" customWidth="1"/>
  </cols>
  <sheetData>
    <row r="1" s="13" customFormat="1" ht="19.5" customHeight="1">
      <c r="A1" s="15" t="s">
        <v>288</v>
      </c>
    </row>
    <row r="2" spans="1:8" s="13" customFormat="1" ht="39" customHeight="1">
      <c r="A2" s="16" t="s">
        <v>289</v>
      </c>
      <c r="B2" s="16"/>
      <c r="C2" s="16"/>
      <c r="D2" s="16"/>
      <c r="E2" s="16"/>
      <c r="F2" s="16"/>
      <c r="G2" s="16"/>
      <c r="H2" s="16"/>
    </row>
    <row r="3" spans="1:8" s="13" customFormat="1" ht="19.5" customHeight="1">
      <c r="A3" s="17" t="s">
        <v>290</v>
      </c>
      <c r="B3" s="17"/>
      <c r="C3" s="17"/>
      <c r="D3" s="17"/>
      <c r="E3" s="17"/>
      <c r="F3" s="17"/>
      <c r="G3" s="17"/>
      <c r="H3" s="17"/>
    </row>
    <row r="4" spans="1:8" s="13" customFormat="1" ht="19.5" customHeight="1">
      <c r="A4" s="17" t="s">
        <v>291</v>
      </c>
      <c r="B4" s="17"/>
      <c r="C4" s="17"/>
      <c r="D4" s="17"/>
      <c r="E4" s="17"/>
      <c r="F4" s="17"/>
      <c r="G4" s="17"/>
      <c r="H4" s="17"/>
    </row>
    <row r="5" spans="1:8" s="13" customFormat="1" ht="19.5" customHeight="1">
      <c r="A5" s="17" t="s">
        <v>292</v>
      </c>
      <c r="B5" s="17"/>
      <c r="C5" s="17"/>
      <c r="D5" s="17"/>
      <c r="E5" s="17" t="s">
        <v>293</v>
      </c>
      <c r="F5" s="17"/>
      <c r="G5" s="17"/>
      <c r="H5" s="17"/>
    </row>
    <row r="6" spans="1:8" s="13" customFormat="1" ht="19.5" customHeight="1">
      <c r="A6" s="17" t="s">
        <v>294</v>
      </c>
      <c r="B6" s="17"/>
      <c r="C6" s="17"/>
      <c r="D6" s="17"/>
      <c r="E6" s="17" t="s">
        <v>295</v>
      </c>
      <c r="F6" s="17"/>
      <c r="G6" s="17"/>
      <c r="H6" s="17"/>
    </row>
    <row r="7" spans="1:8" s="13" customFormat="1" ht="19.5" customHeight="1">
      <c r="A7" s="17"/>
      <c r="B7" s="17"/>
      <c r="C7" s="17"/>
      <c r="D7" s="17"/>
      <c r="E7" s="17"/>
      <c r="F7" s="17"/>
      <c r="G7" s="17"/>
      <c r="H7" s="17"/>
    </row>
    <row r="8" spans="1:8" s="13" customFormat="1" ht="19.5" customHeight="1">
      <c r="A8" s="17" t="s">
        <v>296</v>
      </c>
      <c r="B8" s="17"/>
      <c r="C8" s="17" t="s">
        <v>297</v>
      </c>
      <c r="D8" s="17"/>
      <c r="E8" s="17"/>
      <c r="F8" s="17"/>
      <c r="G8" s="17"/>
      <c r="H8" s="17"/>
    </row>
    <row r="9" spans="1:8" s="13" customFormat="1" ht="19.5" customHeight="1">
      <c r="A9" s="17"/>
      <c r="B9" s="17"/>
      <c r="C9" s="17" t="s">
        <v>298</v>
      </c>
      <c r="D9" s="17"/>
      <c r="E9" s="17" t="s">
        <v>43</v>
      </c>
      <c r="F9" s="17"/>
      <c r="G9" s="17"/>
      <c r="H9" s="17"/>
    </row>
    <row r="10" spans="1:8" s="13" customFormat="1" ht="19.5" customHeight="1">
      <c r="A10" s="17"/>
      <c r="B10" s="17"/>
      <c r="C10" s="17" t="s">
        <v>208</v>
      </c>
      <c r="D10" s="17"/>
      <c r="E10" s="17" t="s">
        <v>43</v>
      </c>
      <c r="F10" s="17"/>
      <c r="G10" s="17"/>
      <c r="H10" s="17"/>
    </row>
    <row r="11" spans="1:8" s="13" customFormat="1" ht="19.5" customHeight="1">
      <c r="A11" s="18" t="s">
        <v>299</v>
      </c>
      <c r="B11" s="17" t="s">
        <v>300</v>
      </c>
      <c r="C11" s="17"/>
      <c r="D11" s="17"/>
      <c r="E11" s="17"/>
      <c r="F11" s="17"/>
      <c r="G11" s="17"/>
      <c r="H11" s="17"/>
    </row>
    <row r="12" spans="1:8" s="13" customFormat="1" ht="54" customHeight="1">
      <c r="A12" s="18"/>
      <c r="B12" s="17"/>
      <c r="C12" s="17"/>
      <c r="D12" s="17"/>
      <c r="E12" s="17"/>
      <c r="F12" s="17"/>
      <c r="G12" s="17"/>
      <c r="H12" s="17"/>
    </row>
    <row r="13" spans="1:8" s="13" customFormat="1" ht="19.5" customHeight="1">
      <c r="A13" s="19" t="s">
        <v>234</v>
      </c>
      <c r="B13" s="19" t="s">
        <v>235</v>
      </c>
      <c r="C13" s="17" t="s">
        <v>236</v>
      </c>
      <c r="D13" s="17"/>
      <c r="E13" s="17"/>
      <c r="F13" s="17"/>
      <c r="G13" s="17" t="s">
        <v>301</v>
      </c>
      <c r="H13" s="17"/>
    </row>
    <row r="14" spans="1:8" s="13" customFormat="1" ht="15" customHeight="1">
      <c r="A14" s="20" t="s">
        <v>239</v>
      </c>
      <c r="B14" s="19" t="s">
        <v>240</v>
      </c>
      <c r="C14" s="17"/>
      <c r="D14" s="17"/>
      <c r="E14" s="17"/>
      <c r="F14" s="17"/>
      <c r="G14" s="21"/>
      <c r="H14" s="21"/>
    </row>
    <row r="15" spans="1:8" s="13" customFormat="1" ht="15" customHeight="1">
      <c r="A15" s="20"/>
      <c r="B15" s="19" t="s">
        <v>247</v>
      </c>
      <c r="C15" s="17"/>
      <c r="D15" s="17"/>
      <c r="E15" s="17"/>
      <c r="F15" s="17"/>
      <c r="G15" s="21"/>
      <c r="H15" s="21"/>
    </row>
    <row r="16" spans="1:8" s="13" customFormat="1" ht="15" customHeight="1">
      <c r="A16" s="20"/>
      <c r="B16" s="19" t="s">
        <v>255</v>
      </c>
      <c r="C16" s="17"/>
      <c r="D16" s="17"/>
      <c r="E16" s="17"/>
      <c r="F16" s="17"/>
      <c r="G16" s="21"/>
      <c r="H16" s="21"/>
    </row>
    <row r="17" spans="1:8" s="13" customFormat="1" ht="15" customHeight="1">
      <c r="A17" s="20"/>
      <c r="B17" s="19" t="s">
        <v>259</v>
      </c>
      <c r="C17" s="17"/>
      <c r="D17" s="17"/>
      <c r="E17" s="17"/>
      <c r="F17" s="17"/>
      <c r="G17" s="21"/>
      <c r="H17" s="21"/>
    </row>
    <row r="18" spans="1:8" s="13" customFormat="1" ht="15" customHeight="1">
      <c r="A18" s="22" t="s">
        <v>265</v>
      </c>
      <c r="B18" s="19" t="s">
        <v>266</v>
      </c>
      <c r="C18" s="23"/>
      <c r="D18" s="24"/>
      <c r="E18" s="24"/>
      <c r="F18" s="25"/>
      <c r="G18" s="26"/>
      <c r="H18" s="27"/>
    </row>
    <row r="19" spans="1:8" s="13" customFormat="1" ht="15" customHeight="1">
      <c r="A19" s="28"/>
      <c r="B19" s="19" t="s">
        <v>271</v>
      </c>
      <c r="C19" s="17"/>
      <c r="D19" s="17"/>
      <c r="E19" s="17"/>
      <c r="F19" s="17"/>
      <c r="G19" s="21"/>
      <c r="H19" s="21"/>
    </row>
    <row r="20" spans="1:8" s="13" customFormat="1" ht="15" customHeight="1">
      <c r="A20" s="28"/>
      <c r="B20" s="19" t="s">
        <v>274</v>
      </c>
      <c r="C20" s="23"/>
      <c r="D20" s="24"/>
      <c r="E20" s="24"/>
      <c r="F20" s="25"/>
      <c r="G20" s="26"/>
      <c r="H20" s="27"/>
    </row>
    <row r="21" spans="1:8" s="13" customFormat="1" ht="15" customHeight="1">
      <c r="A21" s="29"/>
      <c r="B21" s="19" t="s">
        <v>276</v>
      </c>
      <c r="C21" s="17"/>
      <c r="D21" s="17"/>
      <c r="E21" s="17"/>
      <c r="F21" s="17"/>
      <c r="G21" s="21"/>
      <c r="H21" s="21"/>
    </row>
    <row r="22" spans="1:8" s="13" customFormat="1" ht="15" customHeight="1">
      <c r="A22" s="20" t="s">
        <v>280</v>
      </c>
      <c r="B22" s="19" t="s">
        <v>280</v>
      </c>
      <c r="C22" s="17"/>
      <c r="D22" s="17"/>
      <c r="E22" s="17"/>
      <c r="F22" s="17"/>
      <c r="G22" s="21"/>
      <c r="H22" s="2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2">
      <selection activeCell="E34" sqref="E34:E3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302</v>
      </c>
      <c r="B2" s="2"/>
      <c r="C2" s="2"/>
    </row>
    <row r="3" s="1" customFormat="1" ht="17.25" customHeight="1"/>
    <row r="4" spans="1:3" s="1" customFormat="1" ht="15.75" customHeight="1">
      <c r="A4" s="3" t="s">
        <v>303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1079.96</v>
      </c>
      <c r="C7" s="12"/>
      <c r="D7" s="11"/>
      <c r="F7" s="11"/>
    </row>
    <row r="8" spans="1:3" s="1" customFormat="1" ht="27.75" customHeight="1">
      <c r="A8" s="6" t="s">
        <v>45</v>
      </c>
      <c r="B8" s="7">
        <v>675.03</v>
      </c>
      <c r="C8" s="12"/>
    </row>
    <row r="9" spans="1:3" s="1" customFormat="1" ht="27.75" customHeight="1">
      <c r="A9" s="6" t="s">
        <v>51</v>
      </c>
      <c r="B9" s="7">
        <v>404.93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304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303</v>
      </c>
      <c r="B4" s="4" t="s">
        <v>30</v>
      </c>
      <c r="C4" s="4" t="s">
        <v>67</v>
      </c>
      <c r="D4" s="4" t="s">
        <v>68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1079.96</v>
      </c>
      <c r="C7" s="8">
        <v>1079.96</v>
      </c>
      <c r="D7" s="7"/>
    </row>
    <row r="8" spans="1:4" s="1" customFormat="1" ht="27.75" customHeight="1">
      <c r="A8" s="6" t="s">
        <v>45</v>
      </c>
      <c r="B8" s="7">
        <v>675.03</v>
      </c>
      <c r="C8" s="8">
        <v>675.03</v>
      </c>
      <c r="D8" s="7"/>
    </row>
    <row r="9" spans="1:4" s="1" customFormat="1" ht="27.75" customHeight="1">
      <c r="A9" s="6" t="s">
        <v>51</v>
      </c>
      <c r="B9" s="7">
        <v>404.93</v>
      </c>
      <c r="C9" s="8">
        <v>404.93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1" customFormat="1" ht="27.75" customHeight="1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09" t="s">
        <v>2</v>
      </c>
    </row>
    <row r="4" spans="1:15" s="1" customFormat="1" ht="17.25" customHeight="1">
      <c r="A4" s="4" t="s">
        <v>26</v>
      </c>
      <c r="B4" s="4" t="s">
        <v>27</v>
      </c>
      <c r="C4" s="142" t="s">
        <v>28</v>
      </c>
      <c r="D4" s="143" t="s">
        <v>29</v>
      </c>
      <c r="E4" s="4" t="s">
        <v>30</v>
      </c>
      <c r="F4" s="4"/>
      <c r="G4" s="4"/>
      <c r="H4" s="4"/>
      <c r="I4" s="4"/>
      <c r="J4" s="137" t="s">
        <v>31</v>
      </c>
      <c r="K4" s="137" t="s">
        <v>32</v>
      </c>
      <c r="L4" s="137" t="s">
        <v>33</v>
      </c>
      <c r="M4" s="137" t="s">
        <v>34</v>
      </c>
      <c r="N4" s="137" t="s">
        <v>35</v>
      </c>
      <c r="O4" s="143" t="s">
        <v>36</v>
      </c>
    </row>
    <row r="5" spans="1:15" s="1" customFormat="1" ht="58.5" customHeight="1">
      <c r="A5" s="4"/>
      <c r="B5" s="4"/>
      <c r="C5" s="144"/>
      <c r="D5" s="143"/>
      <c r="E5" s="143" t="s">
        <v>37</v>
      </c>
      <c r="F5" s="143" t="s">
        <v>38</v>
      </c>
      <c r="G5" s="143" t="s">
        <v>39</v>
      </c>
      <c r="H5" s="143" t="s">
        <v>40</v>
      </c>
      <c r="I5" s="143" t="s">
        <v>41</v>
      </c>
      <c r="J5" s="137"/>
      <c r="K5" s="137"/>
      <c r="L5" s="137"/>
      <c r="M5" s="137"/>
      <c r="N5" s="137"/>
      <c r="O5" s="143"/>
    </row>
    <row r="6" spans="1:15" s="1" customFormat="1" ht="21" customHeight="1">
      <c r="A6" s="111" t="s">
        <v>42</v>
      </c>
      <c r="B6" s="111" t="s">
        <v>42</v>
      </c>
      <c r="C6" s="111">
        <v>1</v>
      </c>
      <c r="D6" s="111">
        <f aca="true" t="shared" si="0" ref="D6:O6">C6+1</f>
        <v>2</v>
      </c>
      <c r="E6" s="111">
        <f t="shared" si="0"/>
        <v>3</v>
      </c>
      <c r="F6" s="111">
        <f t="shared" si="0"/>
        <v>4</v>
      </c>
      <c r="G6" s="111">
        <f t="shared" si="0"/>
        <v>5</v>
      </c>
      <c r="H6" s="111">
        <f t="shared" si="0"/>
        <v>6</v>
      </c>
      <c r="I6" s="111">
        <f t="shared" si="0"/>
        <v>7</v>
      </c>
      <c r="J6" s="111">
        <f t="shared" si="0"/>
        <v>8</v>
      </c>
      <c r="K6" s="111">
        <f t="shared" si="0"/>
        <v>9</v>
      </c>
      <c r="L6" s="111">
        <f t="shared" si="0"/>
        <v>10</v>
      </c>
      <c r="M6" s="111">
        <f t="shared" si="0"/>
        <v>11</v>
      </c>
      <c r="N6" s="111">
        <f t="shared" si="0"/>
        <v>12</v>
      </c>
      <c r="O6" s="111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113">
        <v>1079.96</v>
      </c>
      <c r="D7" s="113"/>
      <c r="E7" s="113">
        <v>1079.96</v>
      </c>
      <c r="F7" s="113">
        <v>1079.96</v>
      </c>
      <c r="G7" s="113"/>
      <c r="H7" s="113"/>
      <c r="I7" s="113"/>
      <c r="J7" s="113"/>
      <c r="K7" s="113"/>
      <c r="L7" s="112"/>
      <c r="M7" s="140"/>
      <c r="N7" s="145"/>
      <c r="O7" s="112"/>
    </row>
    <row r="8" spans="1:15" s="1" customFormat="1" ht="25.5" customHeight="1">
      <c r="A8" s="6" t="s">
        <v>44</v>
      </c>
      <c r="B8" s="6" t="s">
        <v>45</v>
      </c>
      <c r="C8" s="113">
        <v>675.03</v>
      </c>
      <c r="D8" s="113"/>
      <c r="E8" s="113">
        <v>675.03</v>
      </c>
      <c r="F8" s="113">
        <v>675.03</v>
      </c>
      <c r="G8" s="113"/>
      <c r="H8" s="113"/>
      <c r="I8" s="113"/>
      <c r="J8" s="113"/>
      <c r="K8" s="113"/>
      <c r="L8" s="112"/>
      <c r="M8" s="140"/>
      <c r="N8" s="145"/>
      <c r="O8" s="112"/>
    </row>
    <row r="9" spans="1:15" s="1" customFormat="1" ht="25.5" customHeight="1">
      <c r="A9" s="6" t="s">
        <v>46</v>
      </c>
      <c r="B9" s="6" t="s">
        <v>47</v>
      </c>
      <c r="C9" s="113">
        <v>675.03</v>
      </c>
      <c r="D9" s="113"/>
      <c r="E9" s="113">
        <v>675.03</v>
      </c>
      <c r="F9" s="113">
        <v>675.03</v>
      </c>
      <c r="G9" s="113"/>
      <c r="H9" s="113"/>
      <c r="I9" s="113"/>
      <c r="J9" s="113"/>
      <c r="K9" s="113"/>
      <c r="L9" s="112"/>
      <c r="M9" s="140"/>
      <c r="N9" s="145"/>
      <c r="O9" s="112"/>
    </row>
    <row r="10" spans="1:15" s="1" customFormat="1" ht="25.5" customHeight="1">
      <c r="A10" s="6" t="s">
        <v>48</v>
      </c>
      <c r="B10" s="6" t="s">
        <v>49</v>
      </c>
      <c r="C10" s="113">
        <v>675.03</v>
      </c>
      <c r="D10" s="113"/>
      <c r="E10" s="113">
        <v>675.03</v>
      </c>
      <c r="F10" s="113">
        <v>675.03</v>
      </c>
      <c r="G10" s="113"/>
      <c r="H10" s="113"/>
      <c r="I10" s="113"/>
      <c r="J10" s="113"/>
      <c r="K10" s="113"/>
      <c r="L10" s="112"/>
      <c r="M10" s="140"/>
      <c r="N10" s="145"/>
      <c r="O10" s="112"/>
    </row>
    <row r="11" spans="1:15" s="1" customFormat="1" ht="25.5" customHeight="1">
      <c r="A11" s="6" t="s">
        <v>50</v>
      </c>
      <c r="B11" s="6" t="s">
        <v>51</v>
      </c>
      <c r="C11" s="113">
        <v>404.93</v>
      </c>
      <c r="D11" s="113"/>
      <c r="E11" s="113">
        <v>404.93</v>
      </c>
      <c r="F11" s="113">
        <v>404.93</v>
      </c>
      <c r="G11" s="113"/>
      <c r="H11" s="113"/>
      <c r="I11" s="113"/>
      <c r="J11" s="113"/>
      <c r="K11" s="113"/>
      <c r="L11" s="112"/>
      <c r="M11" s="140"/>
      <c r="N11" s="145"/>
      <c r="O11" s="112"/>
    </row>
    <row r="12" spans="1:15" s="1" customFormat="1" ht="25.5" customHeight="1">
      <c r="A12" s="6" t="s">
        <v>52</v>
      </c>
      <c r="B12" s="6" t="s">
        <v>53</v>
      </c>
      <c r="C12" s="113">
        <v>404.93</v>
      </c>
      <c r="D12" s="113"/>
      <c r="E12" s="113">
        <v>404.93</v>
      </c>
      <c r="F12" s="113">
        <v>404.93</v>
      </c>
      <c r="G12" s="113"/>
      <c r="H12" s="113"/>
      <c r="I12" s="113"/>
      <c r="J12" s="113"/>
      <c r="K12" s="113"/>
      <c r="L12" s="112"/>
      <c r="M12" s="140"/>
      <c r="N12" s="145"/>
      <c r="O12" s="112"/>
    </row>
    <row r="13" spans="1:15" s="1" customFormat="1" ht="37.5" customHeight="1">
      <c r="A13" s="6" t="s">
        <v>54</v>
      </c>
      <c r="B13" s="6" t="s">
        <v>55</v>
      </c>
      <c r="C13" s="113">
        <v>404.93</v>
      </c>
      <c r="D13" s="113"/>
      <c r="E13" s="113">
        <v>404.93</v>
      </c>
      <c r="F13" s="113">
        <v>404.93</v>
      </c>
      <c r="G13" s="113"/>
      <c r="H13" s="113"/>
      <c r="I13" s="113"/>
      <c r="J13" s="113"/>
      <c r="K13" s="113"/>
      <c r="L13" s="112"/>
      <c r="M13" s="140"/>
      <c r="N13" s="145"/>
      <c r="O13" s="112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C32" sqref="C3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04"/>
      <c r="B1" s="104"/>
      <c r="C1" s="104"/>
      <c r="D1" s="104"/>
      <c r="E1" s="104"/>
      <c r="F1" s="104"/>
      <c r="G1" s="104"/>
      <c r="H1" s="123"/>
      <c r="I1" s="104"/>
      <c r="J1" s="104"/>
    </row>
    <row r="2" spans="1:10" s="1" customFormat="1" ht="29.25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6"/>
      <c r="J2" s="106"/>
    </row>
    <row r="3" spans="1:10" s="1" customFormat="1" ht="21" customHeight="1">
      <c r="A3" s="107" t="s">
        <v>1</v>
      </c>
      <c r="B3" s="108"/>
      <c r="C3" s="108"/>
      <c r="D3" s="108"/>
      <c r="E3" s="108"/>
      <c r="F3" s="108"/>
      <c r="G3" s="108"/>
      <c r="H3" s="109" t="s">
        <v>2</v>
      </c>
      <c r="I3" s="104"/>
      <c r="J3" s="104"/>
    </row>
    <row r="4" spans="1:10" s="1" customFormat="1" ht="21" customHeight="1">
      <c r="A4" s="4" t="s">
        <v>57</v>
      </c>
      <c r="B4" s="4"/>
      <c r="C4" s="137" t="s">
        <v>28</v>
      </c>
      <c r="D4" s="3" t="s">
        <v>58</v>
      </c>
      <c r="E4" s="4" t="s">
        <v>59</v>
      </c>
      <c r="F4" s="138" t="s">
        <v>60</v>
      </c>
      <c r="G4" s="4" t="s">
        <v>61</v>
      </c>
      <c r="H4" s="139" t="s">
        <v>62</v>
      </c>
      <c r="I4" s="104"/>
      <c r="J4" s="104"/>
    </row>
    <row r="5" spans="1:10" s="1" customFormat="1" ht="21" customHeight="1">
      <c r="A5" s="4" t="s">
        <v>63</v>
      </c>
      <c r="B5" s="4" t="s">
        <v>64</v>
      </c>
      <c r="C5" s="137"/>
      <c r="D5" s="3"/>
      <c r="E5" s="4"/>
      <c r="F5" s="138"/>
      <c r="G5" s="4"/>
      <c r="H5" s="139"/>
      <c r="I5" s="104"/>
      <c r="J5" s="104"/>
    </row>
    <row r="6" spans="1:10" s="1" customFormat="1" ht="21" customHeight="1">
      <c r="A6" s="5" t="s">
        <v>42</v>
      </c>
      <c r="B6" s="5" t="s">
        <v>42</v>
      </c>
      <c r="C6" s="5">
        <v>1</v>
      </c>
      <c r="D6" s="111">
        <f>C6+1</f>
        <v>2</v>
      </c>
      <c r="E6" s="111">
        <f>D6+1</f>
        <v>3</v>
      </c>
      <c r="F6" s="111">
        <f>E6+1</f>
        <v>4</v>
      </c>
      <c r="G6" s="111">
        <f>F6+1</f>
        <v>5</v>
      </c>
      <c r="H6" s="111">
        <f>G6+1</f>
        <v>6</v>
      </c>
      <c r="I6" s="104"/>
      <c r="J6" s="104"/>
    </row>
    <row r="7" spans="1:10" s="1" customFormat="1" ht="18.75" customHeight="1">
      <c r="A7" s="6" t="s">
        <v>43</v>
      </c>
      <c r="B7" s="6" t="s">
        <v>28</v>
      </c>
      <c r="C7" s="113">
        <v>1079.96</v>
      </c>
      <c r="D7" s="113">
        <v>1079.96</v>
      </c>
      <c r="E7" s="113"/>
      <c r="F7" s="113"/>
      <c r="G7" s="112"/>
      <c r="H7" s="140"/>
      <c r="I7" s="104"/>
      <c r="J7" s="104"/>
    </row>
    <row r="8" spans="1:8" s="1" customFormat="1" ht="18.75" customHeight="1">
      <c r="A8" s="6" t="s">
        <v>44</v>
      </c>
      <c r="B8" s="6" t="s">
        <v>45</v>
      </c>
      <c r="C8" s="113">
        <v>675.03</v>
      </c>
      <c r="D8" s="113">
        <v>675.03</v>
      </c>
      <c r="E8" s="113"/>
      <c r="F8" s="113"/>
      <c r="G8" s="112"/>
      <c r="H8" s="140"/>
    </row>
    <row r="9" spans="1:8" s="1" customFormat="1" ht="18.75" customHeight="1">
      <c r="A9" s="6" t="s">
        <v>46</v>
      </c>
      <c r="B9" s="6" t="s">
        <v>47</v>
      </c>
      <c r="C9" s="113">
        <v>675.03</v>
      </c>
      <c r="D9" s="113">
        <v>675.03</v>
      </c>
      <c r="E9" s="113"/>
      <c r="F9" s="113"/>
      <c r="G9" s="112"/>
      <c r="H9" s="140"/>
    </row>
    <row r="10" spans="1:8" s="1" customFormat="1" ht="18.75" customHeight="1">
      <c r="A10" s="6" t="s">
        <v>48</v>
      </c>
      <c r="B10" s="6" t="s">
        <v>49</v>
      </c>
      <c r="C10" s="113">
        <v>675.03</v>
      </c>
      <c r="D10" s="113">
        <v>675.03</v>
      </c>
      <c r="E10" s="113"/>
      <c r="F10" s="113"/>
      <c r="G10" s="112"/>
      <c r="H10" s="140"/>
    </row>
    <row r="11" spans="1:8" s="1" customFormat="1" ht="18.75" customHeight="1">
      <c r="A11" s="6" t="s">
        <v>50</v>
      </c>
      <c r="B11" s="6" t="s">
        <v>51</v>
      </c>
      <c r="C11" s="113">
        <v>404.93</v>
      </c>
      <c r="D11" s="113">
        <v>404.93</v>
      </c>
      <c r="E11" s="113"/>
      <c r="F11" s="113"/>
      <c r="G11" s="112"/>
      <c r="H11" s="140"/>
    </row>
    <row r="12" spans="1:8" s="1" customFormat="1" ht="18.75" customHeight="1">
      <c r="A12" s="6" t="s">
        <v>52</v>
      </c>
      <c r="B12" s="6" t="s">
        <v>53</v>
      </c>
      <c r="C12" s="113">
        <v>404.93</v>
      </c>
      <c r="D12" s="113">
        <v>404.93</v>
      </c>
      <c r="E12" s="113"/>
      <c r="F12" s="113"/>
      <c r="G12" s="112"/>
      <c r="H12" s="140"/>
    </row>
    <row r="13" spans="1:8" s="1" customFormat="1" ht="18.75" customHeight="1">
      <c r="A13" s="6" t="s">
        <v>54</v>
      </c>
      <c r="B13" s="6" t="s">
        <v>55</v>
      </c>
      <c r="C13" s="113">
        <v>404.93</v>
      </c>
      <c r="D13" s="113">
        <v>404.93</v>
      </c>
      <c r="E13" s="113"/>
      <c r="F13" s="113"/>
      <c r="G13" s="112"/>
      <c r="H13" s="140"/>
    </row>
    <row r="14" spans="1:10" s="1" customFormat="1" ht="21" customHeight="1">
      <c r="A14" s="104"/>
      <c r="B14" s="104"/>
      <c r="D14" s="104"/>
      <c r="E14" s="104"/>
      <c r="F14" s="104"/>
      <c r="G14" s="104"/>
      <c r="H14" s="104"/>
      <c r="I14" s="104"/>
      <c r="J14" s="104"/>
    </row>
    <row r="15" spans="1:10" s="1" customFormat="1" ht="21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s="1" customFormat="1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1" customFormat="1" ht="21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s="1" customFormat="1" ht="21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s="1" customFormat="1" ht="21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s="1" customFormat="1" ht="21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s="1" customFormat="1" ht="21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s="1" customFormat="1" ht="21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="1" customFormat="1" ht="21" customHeight="1"/>
    <row r="24" spans="1:10" s="1" customFormat="1" ht="21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04"/>
      <c r="B1" s="104"/>
      <c r="C1" s="104"/>
      <c r="D1" s="104"/>
      <c r="E1" s="104"/>
      <c r="F1" s="123"/>
      <c r="G1" s="104"/>
    </row>
    <row r="2" spans="1:7" s="1" customFormat="1" ht="29.25" customHeight="1">
      <c r="A2" s="124" t="s">
        <v>65</v>
      </c>
      <c r="B2" s="124"/>
      <c r="C2" s="124"/>
      <c r="D2" s="124"/>
      <c r="E2" s="124"/>
      <c r="F2" s="124"/>
      <c r="G2" s="104"/>
    </row>
    <row r="3" spans="1:7" s="1" customFormat="1" ht="17.25" customHeight="1">
      <c r="A3" s="107" t="s">
        <v>1</v>
      </c>
      <c r="B3" s="108"/>
      <c r="C3" s="108"/>
      <c r="D3" s="108"/>
      <c r="E3" s="108"/>
      <c r="F3" s="109" t="s">
        <v>2</v>
      </c>
      <c r="G3" s="104"/>
    </row>
    <row r="4" spans="1:7" s="1" customFormat="1" ht="17.25" customHeight="1">
      <c r="A4" s="4" t="s">
        <v>3</v>
      </c>
      <c r="B4" s="3"/>
      <c r="C4" s="4" t="s">
        <v>66</v>
      </c>
      <c r="D4" s="4"/>
      <c r="E4" s="4"/>
      <c r="F4" s="4"/>
      <c r="G4" s="104"/>
    </row>
    <row r="5" spans="1:7" s="1" customFormat="1" ht="17.25" customHeight="1">
      <c r="A5" s="4" t="s">
        <v>5</v>
      </c>
      <c r="B5" s="5" t="s">
        <v>6</v>
      </c>
      <c r="C5" s="110" t="s">
        <v>7</v>
      </c>
      <c r="D5" s="125" t="s">
        <v>28</v>
      </c>
      <c r="E5" s="110" t="s">
        <v>67</v>
      </c>
      <c r="F5" s="125" t="s">
        <v>68</v>
      </c>
      <c r="G5" s="104"/>
    </row>
    <row r="6" spans="1:7" s="1" customFormat="1" ht="17.25" customHeight="1">
      <c r="A6" s="126" t="s">
        <v>69</v>
      </c>
      <c r="B6" s="127">
        <v>1079.96</v>
      </c>
      <c r="C6" s="128" t="s">
        <v>70</v>
      </c>
      <c r="D6" s="7">
        <f>'财拨总表（引用）'!B7</f>
        <v>1079.96</v>
      </c>
      <c r="E6" s="7">
        <f>'财拨总表（引用）'!C7</f>
        <v>1079.96</v>
      </c>
      <c r="F6" s="7">
        <f>'财拨总表（引用）'!D7</f>
        <v>0</v>
      </c>
      <c r="G6" s="104"/>
    </row>
    <row r="7" spans="1:7" s="1" customFormat="1" ht="17.25" customHeight="1">
      <c r="A7" s="126" t="s">
        <v>71</v>
      </c>
      <c r="B7" s="127">
        <v>1079.96</v>
      </c>
      <c r="C7" s="129" t="str">
        <f>'财拨总表（引用）'!A8</f>
        <v>一般公共服务支出</v>
      </c>
      <c r="D7" s="130">
        <f>'财拨总表（引用）'!B8</f>
        <v>675.03</v>
      </c>
      <c r="E7" s="130">
        <f>'财拨总表（引用）'!C8</f>
        <v>675.03</v>
      </c>
      <c r="F7" s="130">
        <f>'财拨总表（引用）'!D8</f>
        <v>0</v>
      </c>
      <c r="G7" s="104"/>
    </row>
    <row r="8" spans="1:7" s="1" customFormat="1" ht="17.25" customHeight="1">
      <c r="A8" s="126" t="s">
        <v>72</v>
      </c>
      <c r="B8" s="127"/>
      <c r="C8" s="129" t="str">
        <f>'财拨总表（引用）'!A9</f>
        <v>农林水支出</v>
      </c>
      <c r="D8" s="130">
        <f>'财拨总表（引用）'!B9</f>
        <v>404.93</v>
      </c>
      <c r="E8" s="130">
        <f>'财拨总表（引用）'!C9</f>
        <v>404.93</v>
      </c>
      <c r="F8" s="130">
        <f>'财拨总表（引用）'!D9</f>
        <v>0</v>
      </c>
      <c r="G8" s="104"/>
    </row>
    <row r="9" spans="1:7" s="1" customFormat="1" ht="17.25" customHeight="1">
      <c r="A9" s="126" t="s">
        <v>73</v>
      </c>
      <c r="B9" s="127"/>
      <c r="C9" s="129">
        <f>'财拨总表（引用）'!A10</f>
        <v>0</v>
      </c>
      <c r="D9" s="130">
        <f>'财拨总表（引用）'!B10</f>
        <v>0</v>
      </c>
      <c r="E9" s="130">
        <f>'财拨总表（引用）'!C10</f>
        <v>0</v>
      </c>
      <c r="F9" s="130">
        <f>'财拨总表（引用）'!D10</f>
        <v>0</v>
      </c>
      <c r="G9" s="104"/>
    </row>
    <row r="10" spans="1:7" s="1" customFormat="1" ht="17.25" customHeight="1">
      <c r="A10" s="126" t="s">
        <v>74</v>
      </c>
      <c r="B10" s="112"/>
      <c r="C10" s="129">
        <f>'财拨总表（引用）'!A11</f>
        <v>0</v>
      </c>
      <c r="D10" s="130">
        <f>'财拨总表（引用）'!B11</f>
        <v>0</v>
      </c>
      <c r="E10" s="130">
        <f>'财拨总表（引用）'!C11</f>
        <v>0</v>
      </c>
      <c r="F10" s="130">
        <f>'财拨总表（引用）'!D11</f>
        <v>0</v>
      </c>
      <c r="G10" s="104"/>
    </row>
    <row r="11" spans="1:7" s="1" customFormat="1" ht="17.25" customHeight="1">
      <c r="A11" s="131"/>
      <c r="B11" s="132"/>
      <c r="C11" s="133">
        <f>'财拨总表（引用）'!A12</f>
        <v>0</v>
      </c>
      <c r="D11" s="130">
        <f>'财拨总表（引用）'!B12</f>
        <v>0</v>
      </c>
      <c r="E11" s="130">
        <f>'财拨总表（引用）'!C12</f>
        <v>0</v>
      </c>
      <c r="F11" s="130">
        <f>'财拨总表（引用）'!D12</f>
        <v>0</v>
      </c>
      <c r="G11" s="104"/>
    </row>
    <row r="12" spans="1:7" s="1" customFormat="1" ht="17.25" customHeight="1">
      <c r="A12" s="131"/>
      <c r="B12" s="112"/>
      <c r="C12" s="133">
        <f>'财拨总表（引用）'!A13</f>
        <v>0</v>
      </c>
      <c r="D12" s="130">
        <f>'财拨总表（引用）'!B13</f>
        <v>0</v>
      </c>
      <c r="E12" s="130">
        <f>'财拨总表（引用）'!C13</f>
        <v>0</v>
      </c>
      <c r="F12" s="130">
        <f>'财拨总表（引用）'!D13</f>
        <v>0</v>
      </c>
      <c r="G12" s="104"/>
    </row>
    <row r="13" spans="1:7" s="1" customFormat="1" ht="17.25" customHeight="1">
      <c r="A13" s="131"/>
      <c r="B13" s="112"/>
      <c r="C13" s="133">
        <f>'财拨总表（引用）'!A14</f>
        <v>0</v>
      </c>
      <c r="D13" s="130">
        <f>'财拨总表（引用）'!B14</f>
        <v>0</v>
      </c>
      <c r="E13" s="130">
        <f>'财拨总表（引用）'!C14</f>
        <v>0</v>
      </c>
      <c r="F13" s="130">
        <f>'财拨总表（引用）'!D14</f>
        <v>0</v>
      </c>
      <c r="G13" s="104"/>
    </row>
    <row r="14" spans="1:7" s="1" customFormat="1" ht="17.25" customHeight="1">
      <c r="A14" s="131"/>
      <c r="B14" s="112"/>
      <c r="C14" s="133">
        <f>'财拨总表（引用）'!A15</f>
        <v>0</v>
      </c>
      <c r="D14" s="130">
        <f>'财拨总表（引用）'!B15</f>
        <v>0</v>
      </c>
      <c r="E14" s="130">
        <f>'财拨总表（引用）'!C15</f>
        <v>0</v>
      </c>
      <c r="F14" s="130">
        <f>'财拨总表（引用）'!D15</f>
        <v>0</v>
      </c>
      <c r="G14" s="104"/>
    </row>
    <row r="15" spans="1:7" s="1" customFormat="1" ht="17.25" customHeight="1">
      <c r="A15" s="131"/>
      <c r="B15" s="112"/>
      <c r="C15" s="133">
        <f>'财拨总表（引用）'!A16</f>
        <v>0</v>
      </c>
      <c r="D15" s="130">
        <f>'财拨总表（引用）'!B16</f>
        <v>0</v>
      </c>
      <c r="E15" s="130">
        <f>'财拨总表（引用）'!C16</f>
        <v>0</v>
      </c>
      <c r="F15" s="130">
        <f>'财拨总表（引用）'!D16</f>
        <v>0</v>
      </c>
      <c r="G15" s="104"/>
    </row>
    <row r="16" spans="1:7" s="1" customFormat="1" ht="17.25" customHeight="1">
      <c r="A16" s="131"/>
      <c r="B16" s="112"/>
      <c r="C16" s="133">
        <f>'财拨总表（引用）'!A17</f>
        <v>0</v>
      </c>
      <c r="D16" s="130">
        <f>'财拨总表（引用）'!B17</f>
        <v>0</v>
      </c>
      <c r="E16" s="130">
        <f>'财拨总表（引用）'!C17</f>
        <v>0</v>
      </c>
      <c r="F16" s="130">
        <f>'财拨总表（引用）'!D17</f>
        <v>0</v>
      </c>
      <c r="G16" s="104"/>
    </row>
    <row r="17" spans="1:7" s="1" customFormat="1" ht="17.25" customHeight="1">
      <c r="A17" s="131"/>
      <c r="B17" s="112"/>
      <c r="C17" s="133">
        <f>'财拨总表（引用）'!A18</f>
        <v>0</v>
      </c>
      <c r="D17" s="130">
        <f>'财拨总表（引用）'!B18</f>
        <v>0</v>
      </c>
      <c r="E17" s="130">
        <f>'财拨总表（引用）'!C18</f>
        <v>0</v>
      </c>
      <c r="F17" s="130">
        <f>'财拨总表（引用）'!D18</f>
        <v>0</v>
      </c>
      <c r="G17" s="104"/>
    </row>
    <row r="18" spans="1:7" s="1" customFormat="1" ht="17.25" customHeight="1">
      <c r="A18" s="131"/>
      <c r="B18" s="112"/>
      <c r="C18" s="133">
        <f>'财拨总表（引用）'!A19</f>
        <v>0</v>
      </c>
      <c r="D18" s="130">
        <f>'财拨总表（引用）'!B19</f>
        <v>0</v>
      </c>
      <c r="E18" s="130">
        <f>'财拨总表（引用）'!C19</f>
        <v>0</v>
      </c>
      <c r="F18" s="130">
        <f>'财拨总表（引用）'!D19</f>
        <v>0</v>
      </c>
      <c r="G18" s="104"/>
    </row>
    <row r="19" spans="1:7" s="1" customFormat="1" ht="17.25" customHeight="1">
      <c r="A19" s="134"/>
      <c r="B19" s="112"/>
      <c r="C19" s="133">
        <f>'财拨总表（引用）'!A20</f>
        <v>0</v>
      </c>
      <c r="D19" s="130">
        <f>'财拨总表（引用）'!B20</f>
        <v>0</v>
      </c>
      <c r="E19" s="130">
        <f>'财拨总表（引用）'!C20</f>
        <v>0</v>
      </c>
      <c r="F19" s="130">
        <f>'财拨总表（引用）'!D20</f>
        <v>0</v>
      </c>
      <c r="G19" s="104"/>
    </row>
    <row r="20" spans="1:7" s="1" customFormat="1" ht="17.25" customHeight="1">
      <c r="A20" s="131"/>
      <c r="B20" s="112"/>
      <c r="C20" s="133">
        <f>'财拨总表（引用）'!A21</f>
        <v>0</v>
      </c>
      <c r="D20" s="130">
        <f>'财拨总表（引用）'!B21</f>
        <v>0</v>
      </c>
      <c r="E20" s="130">
        <f>'财拨总表（引用）'!C21</f>
        <v>0</v>
      </c>
      <c r="F20" s="130">
        <f>'财拨总表（引用）'!D21</f>
        <v>0</v>
      </c>
      <c r="G20" s="104"/>
    </row>
    <row r="21" spans="1:7" s="1" customFormat="1" ht="17.25" customHeight="1">
      <c r="A21" s="131"/>
      <c r="B21" s="112"/>
      <c r="C21" s="133">
        <f>'财拨总表（引用）'!A22</f>
        <v>0</v>
      </c>
      <c r="D21" s="130">
        <f>'财拨总表（引用）'!B22</f>
        <v>0</v>
      </c>
      <c r="E21" s="130">
        <f>'财拨总表（引用）'!C22</f>
        <v>0</v>
      </c>
      <c r="F21" s="130">
        <f>'财拨总表（引用）'!D22</f>
        <v>0</v>
      </c>
      <c r="G21" s="104"/>
    </row>
    <row r="22" spans="1:7" s="1" customFormat="1" ht="17.25" customHeight="1">
      <c r="A22" s="131"/>
      <c r="B22" s="112"/>
      <c r="C22" s="133">
        <f>'财拨总表（引用）'!A23</f>
        <v>0</v>
      </c>
      <c r="D22" s="130">
        <f>'财拨总表（引用）'!B23</f>
        <v>0</v>
      </c>
      <c r="E22" s="130">
        <f>'财拨总表（引用）'!C23</f>
        <v>0</v>
      </c>
      <c r="F22" s="130">
        <f>'财拨总表（引用）'!D23</f>
        <v>0</v>
      </c>
      <c r="G22" s="104"/>
    </row>
    <row r="23" spans="1:7" s="1" customFormat="1" ht="17.25" customHeight="1">
      <c r="A23" s="131"/>
      <c r="B23" s="112"/>
      <c r="C23" s="133">
        <f>'财拨总表（引用）'!A24</f>
        <v>0</v>
      </c>
      <c r="D23" s="130">
        <f>'财拨总表（引用）'!B24</f>
        <v>0</v>
      </c>
      <c r="E23" s="130">
        <f>'财拨总表（引用）'!C24</f>
        <v>0</v>
      </c>
      <c r="F23" s="130">
        <f>'财拨总表（引用）'!D24</f>
        <v>0</v>
      </c>
      <c r="G23" s="104"/>
    </row>
    <row r="24" spans="1:7" s="1" customFormat="1" ht="17.25" customHeight="1">
      <c r="A24" s="131"/>
      <c r="B24" s="112"/>
      <c r="C24" s="133">
        <f>'财拨总表（引用）'!A25</f>
        <v>0</v>
      </c>
      <c r="D24" s="130">
        <f>'财拨总表（引用）'!B25</f>
        <v>0</v>
      </c>
      <c r="E24" s="130">
        <f>'财拨总表（引用）'!C25</f>
        <v>0</v>
      </c>
      <c r="F24" s="130">
        <f>'财拨总表（引用）'!D25</f>
        <v>0</v>
      </c>
      <c r="G24" s="104"/>
    </row>
    <row r="25" spans="1:7" s="1" customFormat="1" ht="17.25" customHeight="1">
      <c r="A25" s="131"/>
      <c r="B25" s="112"/>
      <c r="C25" s="133">
        <f>'财拨总表（引用）'!A26</f>
        <v>0</v>
      </c>
      <c r="D25" s="130">
        <f>'财拨总表（引用）'!B26</f>
        <v>0</v>
      </c>
      <c r="E25" s="130">
        <f>'财拨总表（引用）'!C26</f>
        <v>0</v>
      </c>
      <c r="F25" s="130">
        <f>'财拨总表（引用）'!D26</f>
        <v>0</v>
      </c>
      <c r="G25" s="104"/>
    </row>
    <row r="26" spans="1:7" s="1" customFormat="1" ht="19.5" customHeight="1">
      <c r="A26" s="131"/>
      <c r="B26" s="112"/>
      <c r="C26" s="133">
        <f>'财拨总表（引用）'!A27</f>
        <v>0</v>
      </c>
      <c r="D26" s="130">
        <f>'财拨总表（引用）'!B27</f>
        <v>0</v>
      </c>
      <c r="E26" s="130">
        <f>'财拨总表（引用）'!C27</f>
        <v>0</v>
      </c>
      <c r="F26" s="130">
        <f>'财拨总表（引用）'!D27</f>
        <v>0</v>
      </c>
      <c r="G26" s="104"/>
    </row>
    <row r="27" spans="1:7" s="1" customFormat="1" ht="19.5" customHeight="1">
      <c r="A27" s="131"/>
      <c r="B27" s="112"/>
      <c r="C27" s="133">
        <f>'财拨总表（引用）'!A28</f>
        <v>0</v>
      </c>
      <c r="D27" s="130">
        <f>'财拨总表（引用）'!B28</f>
        <v>0</v>
      </c>
      <c r="E27" s="130">
        <f>'财拨总表（引用）'!C28</f>
        <v>0</v>
      </c>
      <c r="F27" s="130">
        <f>'财拨总表（引用）'!D28</f>
        <v>0</v>
      </c>
      <c r="G27" s="104"/>
    </row>
    <row r="28" spans="1:7" s="1" customFormat="1" ht="19.5" customHeight="1">
      <c r="A28" s="131"/>
      <c r="B28" s="112"/>
      <c r="C28" s="133">
        <f>'财拨总表（引用）'!A29</f>
        <v>0</v>
      </c>
      <c r="D28" s="130">
        <f>'财拨总表（引用）'!B29</f>
        <v>0</v>
      </c>
      <c r="E28" s="130">
        <f>'财拨总表（引用）'!C29</f>
        <v>0</v>
      </c>
      <c r="F28" s="130">
        <f>'财拨总表（引用）'!D29</f>
        <v>0</v>
      </c>
      <c r="G28" s="104"/>
    </row>
    <row r="29" spans="1:7" s="1" customFormat="1" ht="19.5" customHeight="1">
      <c r="A29" s="131"/>
      <c r="B29" s="112"/>
      <c r="C29" s="133">
        <f>'财拨总表（引用）'!A30</f>
        <v>0</v>
      </c>
      <c r="D29" s="130">
        <f>'财拨总表（引用）'!B30</f>
        <v>0</v>
      </c>
      <c r="E29" s="130">
        <f>'财拨总表（引用）'!C30</f>
        <v>0</v>
      </c>
      <c r="F29" s="130">
        <f>'财拨总表（引用）'!D30</f>
        <v>0</v>
      </c>
      <c r="G29" s="104"/>
    </row>
    <row r="30" spans="1:7" s="1" customFormat="1" ht="19.5" customHeight="1">
      <c r="A30" s="131"/>
      <c r="B30" s="112"/>
      <c r="C30" s="133">
        <f>'财拨总表（引用）'!A31</f>
        <v>0</v>
      </c>
      <c r="D30" s="130">
        <f>'财拨总表（引用）'!B31</f>
        <v>0</v>
      </c>
      <c r="E30" s="130">
        <f>'财拨总表（引用）'!C31</f>
        <v>0</v>
      </c>
      <c r="F30" s="130">
        <f>'财拨总表（引用）'!D31</f>
        <v>0</v>
      </c>
      <c r="G30" s="104"/>
    </row>
    <row r="31" spans="1:7" s="1" customFormat="1" ht="19.5" customHeight="1">
      <c r="A31" s="131"/>
      <c r="B31" s="112"/>
      <c r="C31" s="133">
        <f>'财拨总表（引用）'!A32</f>
        <v>0</v>
      </c>
      <c r="D31" s="130">
        <f>'财拨总表（引用）'!B32</f>
        <v>0</v>
      </c>
      <c r="E31" s="130">
        <f>'财拨总表（引用）'!C32</f>
        <v>0</v>
      </c>
      <c r="F31" s="130">
        <f>'财拨总表（引用）'!D32</f>
        <v>0</v>
      </c>
      <c r="G31" s="104"/>
    </row>
    <row r="32" spans="1:7" s="1" customFormat="1" ht="19.5" customHeight="1">
      <c r="A32" s="131"/>
      <c r="B32" s="112"/>
      <c r="C32" s="133">
        <f>'财拨总表（引用）'!A33</f>
        <v>0</v>
      </c>
      <c r="D32" s="130">
        <f>'财拨总表（引用）'!B33</f>
        <v>0</v>
      </c>
      <c r="E32" s="130">
        <f>'财拨总表（引用）'!C33</f>
        <v>0</v>
      </c>
      <c r="F32" s="130">
        <f>'财拨总表（引用）'!D33</f>
        <v>0</v>
      </c>
      <c r="G32" s="104"/>
    </row>
    <row r="33" spans="1:7" s="1" customFormat="1" ht="19.5" customHeight="1">
      <c r="A33" s="131"/>
      <c r="B33" s="112"/>
      <c r="C33" s="133">
        <f>'财拨总表（引用）'!A34</f>
        <v>0</v>
      </c>
      <c r="D33" s="130">
        <f>'财拨总表（引用）'!B34</f>
        <v>0</v>
      </c>
      <c r="E33" s="130">
        <f>'财拨总表（引用）'!C34</f>
        <v>0</v>
      </c>
      <c r="F33" s="130">
        <f>'财拨总表（引用）'!D34</f>
        <v>0</v>
      </c>
      <c r="G33" s="104"/>
    </row>
    <row r="34" spans="1:7" s="1" customFormat="1" ht="19.5" customHeight="1">
      <c r="A34" s="131"/>
      <c r="B34" s="112"/>
      <c r="C34" s="133">
        <f>'财拨总表（引用）'!A35</f>
        <v>0</v>
      </c>
      <c r="D34" s="130">
        <f>'财拨总表（引用）'!B35</f>
        <v>0</v>
      </c>
      <c r="E34" s="130">
        <f>'财拨总表（引用）'!C35</f>
        <v>0</v>
      </c>
      <c r="F34" s="130">
        <f>'财拨总表（引用）'!D35</f>
        <v>0</v>
      </c>
      <c r="G34" s="104"/>
    </row>
    <row r="35" spans="1:7" s="1" customFormat="1" ht="19.5" customHeight="1">
      <c r="A35" s="131"/>
      <c r="B35" s="112"/>
      <c r="C35" s="133">
        <f>'财拨总表（引用）'!A36</f>
        <v>0</v>
      </c>
      <c r="D35" s="130">
        <f>'财拨总表（引用）'!B36</f>
        <v>0</v>
      </c>
      <c r="E35" s="130">
        <f>'财拨总表（引用）'!C36</f>
        <v>0</v>
      </c>
      <c r="F35" s="130">
        <f>'财拨总表（引用）'!D36</f>
        <v>0</v>
      </c>
      <c r="G35" s="104"/>
    </row>
    <row r="36" spans="1:7" s="1" customFormat="1" ht="19.5" customHeight="1">
      <c r="A36" s="131"/>
      <c r="B36" s="112"/>
      <c r="C36" s="133">
        <f>'财拨总表（引用）'!A37</f>
        <v>0</v>
      </c>
      <c r="D36" s="130">
        <f>'财拨总表（引用）'!B37</f>
        <v>0</v>
      </c>
      <c r="E36" s="130">
        <f>'财拨总表（引用）'!C37</f>
        <v>0</v>
      </c>
      <c r="F36" s="130">
        <f>'财拨总表（引用）'!D37</f>
        <v>0</v>
      </c>
      <c r="G36" s="104"/>
    </row>
    <row r="37" spans="1:7" s="1" customFormat="1" ht="19.5" customHeight="1">
      <c r="A37" s="131"/>
      <c r="B37" s="112"/>
      <c r="C37" s="133">
        <f>'财拨总表（引用）'!A38</f>
        <v>0</v>
      </c>
      <c r="D37" s="130">
        <f>'财拨总表（引用）'!B38</f>
        <v>0</v>
      </c>
      <c r="E37" s="130">
        <f>'财拨总表（引用）'!C38</f>
        <v>0</v>
      </c>
      <c r="F37" s="130">
        <f>'财拨总表（引用）'!D38</f>
        <v>0</v>
      </c>
      <c r="G37" s="104"/>
    </row>
    <row r="38" spans="1:7" s="1" customFormat="1" ht="19.5" customHeight="1">
      <c r="A38" s="131"/>
      <c r="B38" s="112"/>
      <c r="C38" s="133">
        <f>'财拨总表（引用）'!A39</f>
        <v>0</v>
      </c>
      <c r="D38" s="130">
        <f>'财拨总表（引用）'!B39</f>
        <v>0</v>
      </c>
      <c r="E38" s="130">
        <f>'财拨总表（引用）'!C39</f>
        <v>0</v>
      </c>
      <c r="F38" s="130">
        <f>'财拨总表（引用）'!D39</f>
        <v>0</v>
      </c>
      <c r="G38" s="104"/>
    </row>
    <row r="39" spans="1:7" s="1" customFormat="1" ht="19.5" customHeight="1">
      <c r="A39" s="131"/>
      <c r="B39" s="112"/>
      <c r="C39" s="133">
        <f>'财拨总表（引用）'!A40</f>
        <v>0</v>
      </c>
      <c r="D39" s="130">
        <f>'财拨总表（引用）'!B40</f>
        <v>0</v>
      </c>
      <c r="E39" s="130">
        <f>'财拨总表（引用）'!C40</f>
        <v>0</v>
      </c>
      <c r="F39" s="130">
        <f>'财拨总表（引用）'!D40</f>
        <v>0</v>
      </c>
      <c r="G39" s="104"/>
    </row>
    <row r="40" spans="1:7" s="1" customFormat="1" ht="19.5" customHeight="1">
      <c r="A40" s="131"/>
      <c r="B40" s="112"/>
      <c r="C40" s="133">
        <f>'财拨总表（引用）'!A41</f>
        <v>0</v>
      </c>
      <c r="D40" s="130">
        <f>'财拨总表（引用）'!B41</f>
        <v>0</v>
      </c>
      <c r="E40" s="130">
        <f>'财拨总表（引用）'!C41</f>
        <v>0</v>
      </c>
      <c r="F40" s="130">
        <f>'财拨总表（引用）'!D41</f>
        <v>0</v>
      </c>
      <c r="G40" s="104"/>
    </row>
    <row r="41" spans="1:7" s="1" customFormat="1" ht="19.5" customHeight="1">
      <c r="A41" s="131"/>
      <c r="B41" s="112"/>
      <c r="C41" s="133">
        <f>'财拨总表（引用）'!A42</f>
        <v>0</v>
      </c>
      <c r="D41" s="130">
        <f>'财拨总表（引用）'!B42</f>
        <v>0</v>
      </c>
      <c r="E41" s="130">
        <f>'财拨总表（引用）'!C42</f>
        <v>0</v>
      </c>
      <c r="F41" s="130">
        <f>'财拨总表（引用）'!D42</f>
        <v>0</v>
      </c>
      <c r="G41" s="104"/>
    </row>
    <row r="42" spans="1:7" s="1" customFormat="1" ht="19.5" customHeight="1">
      <c r="A42" s="131"/>
      <c r="B42" s="112"/>
      <c r="C42" s="133">
        <f>'财拨总表（引用）'!A43</f>
        <v>0</v>
      </c>
      <c r="D42" s="130">
        <f>'财拨总表（引用）'!B43</f>
        <v>0</v>
      </c>
      <c r="E42" s="130">
        <f>'财拨总表（引用）'!C43</f>
        <v>0</v>
      </c>
      <c r="F42" s="130">
        <f>'财拨总表（引用）'!D43</f>
        <v>0</v>
      </c>
      <c r="G42" s="104"/>
    </row>
    <row r="43" spans="1:7" s="1" customFormat="1" ht="19.5" customHeight="1">
      <c r="A43" s="131"/>
      <c r="B43" s="112"/>
      <c r="C43" s="133">
        <f>'财拨总表（引用）'!A44</f>
        <v>0</v>
      </c>
      <c r="D43" s="130">
        <f>'财拨总表（引用）'!B44</f>
        <v>0</v>
      </c>
      <c r="E43" s="130">
        <f>'财拨总表（引用）'!C44</f>
        <v>0</v>
      </c>
      <c r="F43" s="130">
        <f>'财拨总表（引用）'!D44</f>
        <v>0</v>
      </c>
      <c r="G43" s="104"/>
    </row>
    <row r="44" spans="1:7" s="1" customFormat="1" ht="19.5" customHeight="1">
      <c r="A44" s="131"/>
      <c r="B44" s="112"/>
      <c r="C44" s="133">
        <f>'财拨总表（引用）'!A45</f>
        <v>0</v>
      </c>
      <c r="D44" s="130">
        <f>'财拨总表（引用）'!B45</f>
        <v>0</v>
      </c>
      <c r="E44" s="130">
        <f>'财拨总表（引用）'!C45</f>
        <v>0</v>
      </c>
      <c r="F44" s="130">
        <f>'财拨总表（引用）'!D45</f>
        <v>0</v>
      </c>
      <c r="G44" s="104"/>
    </row>
    <row r="45" spans="1:7" s="1" customFormat="1" ht="19.5" customHeight="1">
      <c r="A45" s="131"/>
      <c r="B45" s="112"/>
      <c r="C45" s="133">
        <f>'财拨总表（引用）'!A46</f>
        <v>0</v>
      </c>
      <c r="D45" s="130">
        <f>'财拨总表（引用）'!B46</f>
        <v>0</v>
      </c>
      <c r="E45" s="130">
        <f>'财拨总表（引用）'!C46</f>
        <v>0</v>
      </c>
      <c r="F45" s="130">
        <f>'财拨总表（引用）'!D46</f>
        <v>0</v>
      </c>
      <c r="G45" s="104"/>
    </row>
    <row r="46" spans="1:7" s="1" customFormat="1" ht="19.5" customHeight="1">
      <c r="A46" s="131"/>
      <c r="B46" s="112"/>
      <c r="C46" s="133">
        <f>'财拨总表（引用）'!A47</f>
        <v>0</v>
      </c>
      <c r="D46" s="130">
        <f>'财拨总表（引用）'!B47</f>
        <v>0</v>
      </c>
      <c r="E46" s="130">
        <f>'财拨总表（引用）'!C47</f>
        <v>0</v>
      </c>
      <c r="F46" s="130">
        <f>'财拨总表（引用）'!D47</f>
        <v>0</v>
      </c>
      <c r="G46" s="104"/>
    </row>
    <row r="47" spans="1:7" s="1" customFormat="1" ht="19.5" customHeight="1">
      <c r="A47" s="131"/>
      <c r="B47" s="112"/>
      <c r="C47" s="133">
        <f>'财拨总表（引用）'!A48</f>
        <v>0</v>
      </c>
      <c r="D47" s="130">
        <f>'财拨总表（引用）'!B48</f>
        <v>0</v>
      </c>
      <c r="E47" s="130">
        <f>'财拨总表（引用）'!C48</f>
        <v>0</v>
      </c>
      <c r="F47" s="130">
        <f>'财拨总表（引用）'!D48</f>
        <v>0</v>
      </c>
      <c r="G47" s="104"/>
    </row>
    <row r="48" spans="1:7" s="1" customFormat="1" ht="19.5" customHeight="1">
      <c r="A48" s="131"/>
      <c r="B48" s="112"/>
      <c r="C48" s="133">
        <f>'财拨总表（引用）'!A49</f>
        <v>0</v>
      </c>
      <c r="D48" s="130">
        <f>'财拨总表（引用）'!B49</f>
        <v>0</v>
      </c>
      <c r="E48" s="130">
        <f>'财拨总表（引用）'!C49</f>
        <v>0</v>
      </c>
      <c r="F48" s="130">
        <f>'财拨总表（引用）'!D49</f>
        <v>0</v>
      </c>
      <c r="G48" s="104"/>
    </row>
    <row r="49" spans="1:7" s="1" customFormat="1" ht="17.25" customHeight="1">
      <c r="A49" s="131" t="s">
        <v>75</v>
      </c>
      <c r="B49" s="112"/>
      <c r="C49" s="130" t="s">
        <v>76</v>
      </c>
      <c r="D49" s="130"/>
      <c r="E49" s="130"/>
      <c r="F49" s="112"/>
      <c r="G49" s="104"/>
    </row>
    <row r="50" spans="1:7" s="1" customFormat="1" ht="17.25" customHeight="1">
      <c r="A50" s="108" t="s">
        <v>77</v>
      </c>
      <c r="B50" s="112"/>
      <c r="C50" s="130"/>
      <c r="D50" s="130"/>
      <c r="E50" s="130"/>
      <c r="F50" s="112"/>
      <c r="G50" s="104"/>
    </row>
    <row r="51" spans="1:7" s="1" customFormat="1" ht="17.25" customHeight="1">
      <c r="A51" s="131" t="s">
        <v>78</v>
      </c>
      <c r="B51" s="7"/>
      <c r="C51" s="130"/>
      <c r="D51" s="130"/>
      <c r="E51" s="130"/>
      <c r="F51" s="112"/>
      <c r="G51" s="104"/>
    </row>
    <row r="52" spans="1:7" s="1" customFormat="1" ht="17.25" customHeight="1">
      <c r="A52" s="131"/>
      <c r="B52" s="112"/>
      <c r="C52" s="130"/>
      <c r="D52" s="130"/>
      <c r="E52" s="130"/>
      <c r="F52" s="112"/>
      <c r="G52" s="104"/>
    </row>
    <row r="53" spans="1:7" s="1" customFormat="1" ht="17.25" customHeight="1">
      <c r="A53" s="131"/>
      <c r="B53" s="112"/>
      <c r="C53" s="130"/>
      <c r="D53" s="130"/>
      <c r="E53" s="130"/>
      <c r="F53" s="112"/>
      <c r="G53" s="104"/>
    </row>
    <row r="54" spans="1:7" s="1" customFormat="1" ht="17.25" customHeight="1">
      <c r="A54" s="135" t="s">
        <v>23</v>
      </c>
      <c r="B54" s="7">
        <f>B6</f>
        <v>1079.96</v>
      </c>
      <c r="C54" s="135" t="s">
        <v>24</v>
      </c>
      <c r="D54" s="7">
        <f>'财拨总表（引用）'!B7</f>
        <v>1079.96</v>
      </c>
      <c r="E54" s="7">
        <f>'财拨总表（引用）'!C7</f>
        <v>1079.96</v>
      </c>
      <c r="F54" s="7">
        <f>'财拨总表（引用）'!D7</f>
        <v>0</v>
      </c>
      <c r="G54" s="10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36" t="s">
        <v>79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36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05" t="s">
        <v>80</v>
      </c>
      <c r="B2" s="105"/>
      <c r="C2" s="105"/>
      <c r="D2" s="105"/>
      <c r="E2" s="105"/>
      <c r="F2" s="106"/>
      <c r="G2" s="106"/>
    </row>
    <row r="3" spans="1:7" s="1" customFormat="1" ht="21" customHeight="1">
      <c r="A3" s="107" t="s">
        <v>1</v>
      </c>
      <c r="B3" s="108"/>
      <c r="C3" s="108"/>
      <c r="D3" s="108"/>
      <c r="E3" s="109" t="s">
        <v>2</v>
      </c>
      <c r="F3" s="104"/>
      <c r="G3" s="104"/>
    </row>
    <row r="4" spans="1:7" s="1" customFormat="1" ht="17.25" customHeight="1">
      <c r="A4" s="4" t="s">
        <v>57</v>
      </c>
      <c r="B4" s="4"/>
      <c r="C4" s="4" t="s">
        <v>6</v>
      </c>
      <c r="D4" s="4"/>
      <c r="E4" s="4"/>
      <c r="F4" s="104"/>
      <c r="G4" s="104"/>
    </row>
    <row r="5" spans="1:7" s="1" customFormat="1" ht="21" customHeight="1">
      <c r="A5" s="4" t="s">
        <v>63</v>
      </c>
      <c r="B5" s="4" t="s">
        <v>64</v>
      </c>
      <c r="C5" s="4" t="s">
        <v>28</v>
      </c>
      <c r="D5" s="4" t="s">
        <v>58</v>
      </c>
      <c r="E5" s="4" t="s">
        <v>59</v>
      </c>
      <c r="F5" s="104"/>
      <c r="G5" s="104"/>
    </row>
    <row r="6" spans="1:7" s="1" customFormat="1" ht="21" customHeight="1">
      <c r="A6" s="5" t="s">
        <v>42</v>
      </c>
      <c r="B6" s="5" t="s">
        <v>42</v>
      </c>
      <c r="C6" s="111">
        <v>1</v>
      </c>
      <c r="D6" s="111">
        <f>C6+1</f>
        <v>2</v>
      </c>
      <c r="E6" s="111">
        <f>D6+1</f>
        <v>3</v>
      </c>
      <c r="F6" s="104"/>
      <c r="G6" s="104"/>
    </row>
    <row r="7" spans="1:7" s="1" customFormat="1" ht="18.75" customHeight="1">
      <c r="A7" s="6" t="s">
        <v>43</v>
      </c>
      <c r="B7" s="6" t="s">
        <v>28</v>
      </c>
      <c r="C7" s="113">
        <v>1079.96</v>
      </c>
      <c r="D7" s="113">
        <v>1079.96</v>
      </c>
      <c r="E7" s="112"/>
      <c r="F7" s="104"/>
      <c r="G7" s="104"/>
    </row>
    <row r="8" spans="1:5" s="1" customFormat="1" ht="18.75" customHeight="1">
      <c r="A8" s="6" t="s">
        <v>44</v>
      </c>
      <c r="B8" s="6" t="s">
        <v>45</v>
      </c>
      <c r="C8" s="113">
        <v>675.03</v>
      </c>
      <c r="D8" s="113">
        <v>675.03</v>
      </c>
      <c r="E8" s="112"/>
    </row>
    <row r="9" spans="1:5" s="1" customFormat="1" ht="18.75" customHeight="1">
      <c r="A9" s="6" t="s">
        <v>46</v>
      </c>
      <c r="B9" s="6" t="s">
        <v>47</v>
      </c>
      <c r="C9" s="113">
        <v>675.03</v>
      </c>
      <c r="D9" s="113">
        <v>675.03</v>
      </c>
      <c r="E9" s="112"/>
    </row>
    <row r="10" spans="1:5" s="1" customFormat="1" ht="18.75" customHeight="1">
      <c r="A10" s="6" t="s">
        <v>48</v>
      </c>
      <c r="B10" s="6" t="s">
        <v>49</v>
      </c>
      <c r="C10" s="113">
        <v>675.03</v>
      </c>
      <c r="D10" s="113">
        <v>675.03</v>
      </c>
      <c r="E10" s="112"/>
    </row>
    <row r="11" spans="1:5" s="1" customFormat="1" ht="18.75" customHeight="1">
      <c r="A11" s="6" t="s">
        <v>50</v>
      </c>
      <c r="B11" s="6" t="s">
        <v>51</v>
      </c>
      <c r="C11" s="113">
        <v>404.93</v>
      </c>
      <c r="D11" s="113">
        <v>404.93</v>
      </c>
      <c r="E11" s="112"/>
    </row>
    <row r="12" spans="1:5" s="1" customFormat="1" ht="18.75" customHeight="1">
      <c r="A12" s="6" t="s">
        <v>52</v>
      </c>
      <c r="B12" s="6" t="s">
        <v>53</v>
      </c>
      <c r="C12" s="113">
        <v>404.93</v>
      </c>
      <c r="D12" s="113">
        <v>404.93</v>
      </c>
      <c r="E12" s="112"/>
    </row>
    <row r="13" spans="1:5" s="1" customFormat="1" ht="18.75" customHeight="1">
      <c r="A13" s="6" t="s">
        <v>54</v>
      </c>
      <c r="B13" s="6" t="s">
        <v>55</v>
      </c>
      <c r="C13" s="113">
        <v>404.93</v>
      </c>
      <c r="D13" s="113">
        <v>404.93</v>
      </c>
      <c r="E13" s="112"/>
    </row>
    <row r="14" spans="1:7" s="1" customFormat="1" ht="21" customHeight="1">
      <c r="A14" s="104"/>
      <c r="B14" s="104"/>
      <c r="C14" s="104"/>
      <c r="D14" s="104"/>
      <c r="E14" s="104"/>
      <c r="F14" s="104"/>
      <c r="G14" s="104"/>
    </row>
    <row r="15" spans="1:7" s="1" customFormat="1" ht="21" customHeight="1">
      <c r="A15" s="104"/>
      <c r="B15" s="104"/>
      <c r="C15" s="104"/>
      <c r="D15" s="104"/>
      <c r="E15" s="104"/>
      <c r="F15" s="104"/>
      <c r="G15" s="104"/>
    </row>
    <row r="16" spans="1:7" s="1" customFormat="1" ht="21" customHeight="1">
      <c r="A16" s="104"/>
      <c r="B16" s="104"/>
      <c r="C16" s="104"/>
      <c r="D16" s="104"/>
      <c r="E16" s="104"/>
      <c r="F16" s="104"/>
      <c r="G16" s="104"/>
    </row>
    <row r="17" spans="1:7" s="1" customFormat="1" ht="21" customHeight="1">
      <c r="A17" s="104"/>
      <c r="B17" s="104"/>
      <c r="C17" s="104"/>
      <c r="D17" s="104"/>
      <c r="E17" s="104"/>
      <c r="F17" s="104"/>
      <c r="G17" s="104"/>
    </row>
    <row r="18" spans="1:7" s="1" customFormat="1" ht="21" customHeight="1">
      <c r="A18" s="104"/>
      <c r="B18" s="104"/>
      <c r="C18" s="104"/>
      <c r="D18" s="104"/>
      <c r="E18" s="104"/>
      <c r="F18" s="104"/>
      <c r="G18" s="104"/>
    </row>
    <row r="19" spans="1:7" s="1" customFormat="1" ht="21" customHeight="1">
      <c r="A19" s="104"/>
      <c r="B19" s="104"/>
      <c r="C19" s="104"/>
      <c r="D19" s="104"/>
      <c r="E19" s="104"/>
      <c r="F19" s="104"/>
      <c r="G19" s="104"/>
    </row>
    <row r="20" spans="1:7" s="1" customFormat="1" ht="21" customHeight="1">
      <c r="A20" s="104"/>
      <c r="B20" s="104"/>
      <c r="C20" s="104"/>
      <c r="D20" s="104"/>
      <c r="E20" s="104"/>
      <c r="F20" s="104"/>
      <c r="G20" s="104"/>
    </row>
    <row r="21" spans="1:7" s="1" customFormat="1" ht="21" customHeight="1">
      <c r="A21" s="104"/>
      <c r="B21" s="104"/>
      <c r="C21" s="104"/>
      <c r="D21" s="104"/>
      <c r="E21" s="104"/>
      <c r="F21" s="104"/>
      <c r="G21" s="104"/>
    </row>
    <row r="22" spans="1:7" s="1" customFormat="1" ht="21" customHeight="1">
      <c r="A22" s="104"/>
      <c r="B22" s="104"/>
      <c r="C22" s="104"/>
      <c r="D22" s="104"/>
      <c r="E22" s="104"/>
      <c r="F22" s="104"/>
      <c r="G22" s="104"/>
    </row>
    <row r="23" s="1" customFormat="1" ht="21" customHeight="1"/>
    <row r="24" spans="1:7" s="1" customFormat="1" ht="21" customHeight="1">
      <c r="A24" s="104"/>
      <c r="B24" s="104"/>
      <c r="C24" s="104"/>
      <c r="D24" s="104"/>
      <c r="E24" s="104"/>
      <c r="F24" s="104"/>
      <c r="G24" s="104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05" t="s">
        <v>81</v>
      </c>
      <c r="B2" s="105"/>
      <c r="C2" s="105"/>
      <c r="D2" s="105"/>
      <c r="E2" s="105"/>
      <c r="F2" s="106"/>
      <c r="G2" s="106"/>
    </row>
    <row r="3" spans="1:7" s="1" customFormat="1" ht="21" customHeight="1">
      <c r="A3" s="107" t="s">
        <v>1</v>
      </c>
      <c r="B3" s="108"/>
      <c r="C3" s="108"/>
      <c r="D3" s="108"/>
      <c r="E3" s="109" t="s">
        <v>2</v>
      </c>
      <c r="F3" s="104"/>
      <c r="G3" s="104"/>
    </row>
    <row r="4" spans="1:7" s="1" customFormat="1" ht="17.25" customHeight="1">
      <c r="A4" s="4" t="s">
        <v>82</v>
      </c>
      <c r="B4" s="4"/>
      <c r="C4" s="4" t="s">
        <v>58</v>
      </c>
      <c r="D4" s="4"/>
      <c r="E4" s="4"/>
      <c r="F4" s="104"/>
      <c r="G4" s="104"/>
    </row>
    <row r="5" spans="1:7" s="1" customFormat="1" ht="21" customHeight="1">
      <c r="A5" s="4" t="s">
        <v>63</v>
      </c>
      <c r="B5" s="3" t="s">
        <v>64</v>
      </c>
      <c r="C5" s="110" t="s">
        <v>28</v>
      </c>
      <c r="D5" s="110" t="s">
        <v>83</v>
      </c>
      <c r="E5" s="110" t="s">
        <v>84</v>
      </c>
      <c r="F5" s="104"/>
      <c r="G5" s="104"/>
    </row>
    <row r="6" spans="1:7" s="1" customFormat="1" ht="21" customHeight="1">
      <c r="A6" s="5" t="s">
        <v>42</v>
      </c>
      <c r="B6" s="5" t="s">
        <v>42</v>
      </c>
      <c r="C6" s="111">
        <v>1</v>
      </c>
      <c r="D6" s="111">
        <f>C6+1</f>
        <v>2</v>
      </c>
      <c r="E6" s="111">
        <f>D6+1</f>
        <v>3</v>
      </c>
      <c r="F6" s="104"/>
      <c r="G6" s="104"/>
    </row>
    <row r="7" spans="1:8" s="1" customFormat="1" ht="18.75" customHeight="1">
      <c r="A7" s="6" t="s">
        <v>43</v>
      </c>
      <c r="B7" s="6" t="s">
        <v>28</v>
      </c>
      <c r="C7" s="113">
        <v>1079.96</v>
      </c>
      <c r="D7" s="113">
        <v>878.21</v>
      </c>
      <c r="E7" s="112">
        <v>201.75</v>
      </c>
      <c r="F7" s="122"/>
      <c r="G7" s="122"/>
      <c r="H7" s="11"/>
    </row>
    <row r="8" spans="1:5" s="1" customFormat="1" ht="18.75" customHeight="1">
      <c r="A8" s="6"/>
      <c r="B8" s="6" t="s">
        <v>85</v>
      </c>
      <c r="C8" s="113">
        <v>461.39</v>
      </c>
      <c r="D8" s="113">
        <v>461.39</v>
      </c>
      <c r="E8" s="112"/>
    </row>
    <row r="9" spans="1:5" s="1" customFormat="1" ht="18.75" customHeight="1">
      <c r="A9" s="6" t="s">
        <v>86</v>
      </c>
      <c r="B9" s="6" t="s">
        <v>87</v>
      </c>
      <c r="C9" s="113">
        <v>58.12</v>
      </c>
      <c r="D9" s="113">
        <v>58.12</v>
      </c>
      <c r="E9" s="112"/>
    </row>
    <row r="10" spans="1:5" s="1" customFormat="1" ht="18.75" customHeight="1">
      <c r="A10" s="6" t="s">
        <v>88</v>
      </c>
      <c r="B10" s="6" t="s">
        <v>89</v>
      </c>
      <c r="C10" s="113">
        <v>67.2</v>
      </c>
      <c r="D10" s="113">
        <v>67.2</v>
      </c>
      <c r="E10" s="112"/>
    </row>
    <row r="11" spans="1:5" s="1" customFormat="1" ht="18.75" customHeight="1">
      <c r="A11" s="6" t="s">
        <v>90</v>
      </c>
      <c r="B11" s="6" t="s">
        <v>91</v>
      </c>
      <c r="C11" s="113">
        <v>49.6</v>
      </c>
      <c r="D11" s="113">
        <v>49.6</v>
      </c>
      <c r="E11" s="112"/>
    </row>
    <row r="12" spans="1:5" s="1" customFormat="1" ht="18.75" customHeight="1">
      <c r="A12" s="6" t="s">
        <v>92</v>
      </c>
      <c r="B12" s="6" t="s">
        <v>93</v>
      </c>
      <c r="C12" s="113">
        <v>54.8</v>
      </c>
      <c r="D12" s="113">
        <v>54.8</v>
      </c>
      <c r="E12" s="112"/>
    </row>
    <row r="13" spans="1:5" s="1" customFormat="1" ht="18.75" customHeight="1">
      <c r="A13" s="6" t="s">
        <v>94</v>
      </c>
      <c r="B13" s="6" t="s">
        <v>95</v>
      </c>
      <c r="C13" s="113">
        <v>9.27</v>
      </c>
      <c r="D13" s="113">
        <v>9.27</v>
      </c>
      <c r="E13" s="112"/>
    </row>
    <row r="14" spans="1:5" s="1" customFormat="1" ht="18.75" customHeight="1">
      <c r="A14" s="6" t="s">
        <v>96</v>
      </c>
      <c r="B14" s="6" t="s">
        <v>97</v>
      </c>
      <c r="C14" s="113">
        <v>11.11</v>
      </c>
      <c r="D14" s="113">
        <v>11.11</v>
      </c>
      <c r="E14" s="112"/>
    </row>
    <row r="15" spans="1:5" s="1" customFormat="1" ht="18.75" customHeight="1">
      <c r="A15" s="6" t="s">
        <v>98</v>
      </c>
      <c r="B15" s="6" t="s">
        <v>99</v>
      </c>
      <c r="C15" s="113">
        <v>35.76</v>
      </c>
      <c r="D15" s="113">
        <v>35.76</v>
      </c>
      <c r="E15" s="112"/>
    </row>
    <row r="16" spans="1:5" s="1" customFormat="1" ht="18.75" customHeight="1">
      <c r="A16" s="6" t="s">
        <v>100</v>
      </c>
      <c r="B16" s="6" t="s">
        <v>101</v>
      </c>
      <c r="C16" s="113">
        <v>10.83</v>
      </c>
      <c r="D16" s="113">
        <v>10.83</v>
      </c>
      <c r="E16" s="112"/>
    </row>
    <row r="17" spans="1:5" s="1" customFormat="1" ht="18.75" customHeight="1">
      <c r="A17" s="6" t="s">
        <v>102</v>
      </c>
      <c r="B17" s="6" t="s">
        <v>103</v>
      </c>
      <c r="C17" s="113">
        <v>40.85</v>
      </c>
      <c r="D17" s="113">
        <v>40.85</v>
      </c>
      <c r="E17" s="112"/>
    </row>
    <row r="18" spans="1:5" s="1" customFormat="1" ht="18.75" customHeight="1">
      <c r="A18" s="6" t="s">
        <v>104</v>
      </c>
      <c r="B18" s="6" t="s">
        <v>105</v>
      </c>
      <c r="C18" s="113">
        <v>123.85</v>
      </c>
      <c r="D18" s="113">
        <v>123.85</v>
      </c>
      <c r="E18" s="112"/>
    </row>
    <row r="19" spans="1:5" s="1" customFormat="1" ht="18.75" customHeight="1">
      <c r="A19" s="6"/>
      <c r="B19" s="6" t="s">
        <v>106</v>
      </c>
      <c r="C19" s="113">
        <v>201.75</v>
      </c>
      <c r="D19" s="113"/>
      <c r="E19" s="112">
        <v>201.75</v>
      </c>
    </row>
    <row r="20" spans="1:5" s="1" customFormat="1" ht="18.75" customHeight="1">
      <c r="A20" s="6" t="s">
        <v>107</v>
      </c>
      <c r="B20" s="6" t="s">
        <v>108</v>
      </c>
      <c r="C20" s="113">
        <v>56.36</v>
      </c>
      <c r="D20" s="113"/>
      <c r="E20" s="112">
        <v>56.36</v>
      </c>
    </row>
    <row r="21" spans="1:5" s="1" customFormat="1" ht="18.75" customHeight="1">
      <c r="A21" s="6" t="s">
        <v>109</v>
      </c>
      <c r="B21" s="6" t="s">
        <v>110</v>
      </c>
      <c r="C21" s="113">
        <v>6.47</v>
      </c>
      <c r="D21" s="113"/>
      <c r="E21" s="112">
        <v>6.47</v>
      </c>
    </row>
    <row r="22" spans="1:5" s="1" customFormat="1" ht="18.75" customHeight="1">
      <c r="A22" s="6" t="s">
        <v>111</v>
      </c>
      <c r="B22" s="6" t="s">
        <v>112</v>
      </c>
      <c r="C22" s="113">
        <v>1.04</v>
      </c>
      <c r="D22" s="113"/>
      <c r="E22" s="112">
        <v>1.04</v>
      </c>
    </row>
    <row r="23" spans="1:5" s="1" customFormat="1" ht="18.75" customHeight="1">
      <c r="A23" s="6" t="s">
        <v>113</v>
      </c>
      <c r="B23" s="6" t="s">
        <v>114</v>
      </c>
      <c r="C23" s="113">
        <v>5.19</v>
      </c>
      <c r="D23" s="113"/>
      <c r="E23" s="112">
        <v>5.19</v>
      </c>
    </row>
    <row r="24" spans="1:5" s="1" customFormat="1" ht="18.75" customHeight="1">
      <c r="A24" s="6" t="s">
        <v>115</v>
      </c>
      <c r="B24" s="6" t="s">
        <v>116</v>
      </c>
      <c r="C24" s="113">
        <v>7.42</v>
      </c>
      <c r="D24" s="113"/>
      <c r="E24" s="112">
        <v>7.42</v>
      </c>
    </row>
    <row r="25" spans="1:5" s="1" customFormat="1" ht="18.75" customHeight="1">
      <c r="A25" s="6" t="s">
        <v>117</v>
      </c>
      <c r="B25" s="6" t="s">
        <v>118</v>
      </c>
      <c r="C25" s="113">
        <v>14.94</v>
      </c>
      <c r="D25" s="113"/>
      <c r="E25" s="112">
        <v>14.94</v>
      </c>
    </row>
    <row r="26" spans="1:5" s="1" customFormat="1" ht="18.75" customHeight="1">
      <c r="A26" s="6" t="s">
        <v>119</v>
      </c>
      <c r="B26" s="6" t="s">
        <v>120</v>
      </c>
      <c r="C26" s="113">
        <v>38.76</v>
      </c>
      <c r="D26" s="113"/>
      <c r="E26" s="112">
        <v>38.76</v>
      </c>
    </row>
    <row r="27" spans="1:5" s="1" customFormat="1" ht="18.75" customHeight="1">
      <c r="A27" s="6" t="s">
        <v>121</v>
      </c>
      <c r="B27" s="6" t="s">
        <v>122</v>
      </c>
      <c r="C27" s="113">
        <v>1.44</v>
      </c>
      <c r="D27" s="113"/>
      <c r="E27" s="112">
        <v>1.44</v>
      </c>
    </row>
    <row r="28" spans="1:5" s="1" customFormat="1" ht="18.75" customHeight="1">
      <c r="A28" s="6" t="s">
        <v>123</v>
      </c>
      <c r="B28" s="6" t="s">
        <v>124</v>
      </c>
      <c r="C28" s="113">
        <v>0.45</v>
      </c>
      <c r="D28" s="113"/>
      <c r="E28" s="112">
        <v>0.45</v>
      </c>
    </row>
    <row r="29" spans="1:5" s="1" customFormat="1" ht="18.75" customHeight="1">
      <c r="A29" s="6" t="s">
        <v>125</v>
      </c>
      <c r="B29" s="6" t="s">
        <v>126</v>
      </c>
      <c r="C29" s="113">
        <v>0.15</v>
      </c>
      <c r="D29" s="113"/>
      <c r="E29" s="112">
        <v>0.15</v>
      </c>
    </row>
    <row r="30" spans="1:5" s="1" customFormat="1" ht="18.75" customHeight="1">
      <c r="A30" s="6" t="s">
        <v>127</v>
      </c>
      <c r="B30" s="6" t="s">
        <v>128</v>
      </c>
      <c r="C30" s="113">
        <v>2.88</v>
      </c>
      <c r="D30" s="113"/>
      <c r="E30" s="112">
        <v>2.88</v>
      </c>
    </row>
    <row r="31" spans="1:5" s="1" customFormat="1" ht="18.75" customHeight="1">
      <c r="A31" s="6" t="s">
        <v>129</v>
      </c>
      <c r="B31" s="6" t="s">
        <v>130</v>
      </c>
      <c r="C31" s="113">
        <v>31.61</v>
      </c>
      <c r="D31" s="113"/>
      <c r="E31" s="112">
        <v>31.61</v>
      </c>
    </row>
    <row r="32" spans="1:5" s="1" customFormat="1" ht="18.75" customHeight="1">
      <c r="A32" s="6" t="s">
        <v>131</v>
      </c>
      <c r="B32" s="6" t="s">
        <v>132</v>
      </c>
      <c r="C32" s="113">
        <v>0.29</v>
      </c>
      <c r="D32" s="113"/>
      <c r="E32" s="112">
        <v>0.29</v>
      </c>
    </row>
    <row r="33" spans="1:5" s="1" customFormat="1" ht="18.75" customHeight="1">
      <c r="A33" s="6" t="s">
        <v>133</v>
      </c>
      <c r="B33" s="6" t="s">
        <v>134</v>
      </c>
      <c r="C33" s="113">
        <v>9.58</v>
      </c>
      <c r="D33" s="113"/>
      <c r="E33" s="112">
        <v>9.58</v>
      </c>
    </row>
    <row r="34" spans="1:5" s="1" customFormat="1" ht="18.75" customHeight="1">
      <c r="A34" s="6" t="s">
        <v>135</v>
      </c>
      <c r="B34" s="6" t="s">
        <v>136</v>
      </c>
      <c r="C34" s="113">
        <v>8.3</v>
      </c>
      <c r="D34" s="113"/>
      <c r="E34" s="112">
        <v>8.3</v>
      </c>
    </row>
    <row r="35" spans="1:5" s="1" customFormat="1" ht="18.75" customHeight="1">
      <c r="A35" s="6" t="s">
        <v>137</v>
      </c>
      <c r="B35" s="6" t="s">
        <v>138</v>
      </c>
      <c r="C35" s="113">
        <v>3.19</v>
      </c>
      <c r="D35" s="113"/>
      <c r="E35" s="112">
        <v>3.19</v>
      </c>
    </row>
    <row r="36" spans="1:5" s="1" customFormat="1" ht="18.75" customHeight="1">
      <c r="A36" s="6" t="s">
        <v>139</v>
      </c>
      <c r="B36" s="6" t="s">
        <v>140</v>
      </c>
      <c r="C36" s="113">
        <v>3.12</v>
      </c>
      <c r="D36" s="113"/>
      <c r="E36" s="112">
        <v>3.12</v>
      </c>
    </row>
    <row r="37" spans="1:5" s="1" customFormat="1" ht="18.75" customHeight="1">
      <c r="A37" s="6" t="s">
        <v>141</v>
      </c>
      <c r="B37" s="6" t="s">
        <v>142</v>
      </c>
      <c r="C37" s="113">
        <v>1.2</v>
      </c>
      <c r="D37" s="113"/>
      <c r="E37" s="112">
        <v>1.2</v>
      </c>
    </row>
    <row r="38" spans="1:5" s="1" customFormat="1" ht="18.75" customHeight="1">
      <c r="A38" s="6" t="s">
        <v>143</v>
      </c>
      <c r="B38" s="6" t="s">
        <v>144</v>
      </c>
      <c r="C38" s="113">
        <v>4.29</v>
      </c>
      <c r="D38" s="113"/>
      <c r="E38" s="112">
        <v>4.29</v>
      </c>
    </row>
    <row r="39" spans="1:5" s="1" customFormat="1" ht="18.75" customHeight="1">
      <c r="A39" s="6" t="s">
        <v>145</v>
      </c>
      <c r="B39" s="6" t="s">
        <v>146</v>
      </c>
      <c r="C39" s="113">
        <v>3.87</v>
      </c>
      <c r="D39" s="113"/>
      <c r="E39" s="112">
        <v>3.87</v>
      </c>
    </row>
    <row r="40" spans="1:5" s="1" customFormat="1" ht="18.75" customHeight="1">
      <c r="A40" s="6" t="s">
        <v>147</v>
      </c>
      <c r="B40" s="6" t="s">
        <v>148</v>
      </c>
      <c r="C40" s="113">
        <v>1.2</v>
      </c>
      <c r="D40" s="113"/>
      <c r="E40" s="112">
        <v>1.2</v>
      </c>
    </row>
    <row r="41" spans="1:5" s="1" customFormat="1" ht="18.75" customHeight="1">
      <c r="A41" s="6"/>
      <c r="B41" s="6" t="s">
        <v>149</v>
      </c>
      <c r="C41" s="113">
        <v>416.82</v>
      </c>
      <c r="D41" s="113">
        <v>416.82</v>
      </c>
      <c r="E41" s="112"/>
    </row>
    <row r="42" spans="1:5" s="1" customFormat="1" ht="18.75" customHeight="1">
      <c r="A42" s="6" t="s">
        <v>150</v>
      </c>
      <c r="B42" s="6" t="s">
        <v>151</v>
      </c>
      <c r="C42" s="113">
        <v>404.93</v>
      </c>
      <c r="D42" s="113">
        <v>404.93</v>
      </c>
      <c r="E42" s="112"/>
    </row>
    <row r="43" spans="1:5" s="1" customFormat="1" ht="18.75" customHeight="1">
      <c r="A43" s="6" t="s">
        <v>152</v>
      </c>
      <c r="B43" s="6" t="s">
        <v>153</v>
      </c>
      <c r="C43" s="113">
        <v>2.49</v>
      </c>
      <c r="D43" s="113">
        <v>2.49</v>
      </c>
      <c r="E43" s="112"/>
    </row>
    <row r="44" spans="1:5" s="1" customFormat="1" ht="18.75" customHeight="1">
      <c r="A44" s="6" t="s">
        <v>154</v>
      </c>
      <c r="B44" s="6" t="s">
        <v>155</v>
      </c>
      <c r="C44" s="113">
        <v>9.4</v>
      </c>
      <c r="D44" s="113">
        <v>9.4</v>
      </c>
      <c r="E44" s="112"/>
    </row>
    <row r="45" spans="1:8" s="1" customFormat="1" ht="21" customHeight="1">
      <c r="A45" s="104"/>
      <c r="B45" s="104"/>
      <c r="C45" s="104"/>
      <c r="D45" s="104"/>
      <c r="E45" s="104"/>
      <c r="F45" s="104"/>
      <c r="G45" s="104"/>
      <c r="H45" s="11"/>
    </row>
    <row r="46" spans="1:7" s="1" customFormat="1" ht="21" customHeight="1">
      <c r="A46" s="104"/>
      <c r="B46" s="104"/>
      <c r="C46" s="104"/>
      <c r="D46" s="104"/>
      <c r="E46" s="104"/>
      <c r="F46" s="104"/>
      <c r="G46" s="104"/>
    </row>
    <row r="47" spans="1:6" s="1" customFormat="1" ht="21" customHeight="1">
      <c r="A47" s="104"/>
      <c r="B47" s="104"/>
      <c r="C47" s="104"/>
      <c r="D47" s="104"/>
      <c r="E47" s="104"/>
      <c r="F47" s="104"/>
    </row>
    <row r="48" spans="1:7" s="1" customFormat="1" ht="21" customHeight="1">
      <c r="A48" s="104"/>
      <c r="B48" s="104"/>
      <c r="C48" s="104"/>
      <c r="D48" s="104"/>
      <c r="E48" s="104"/>
      <c r="F48" s="104"/>
      <c r="G48" s="104"/>
    </row>
    <row r="49" spans="1:7" s="1" customFormat="1" ht="21" customHeight="1">
      <c r="A49" s="104"/>
      <c r="B49" s="104"/>
      <c r="C49" s="104"/>
      <c r="D49" s="104"/>
      <c r="E49" s="104"/>
      <c r="F49" s="104"/>
      <c r="G49" s="104"/>
    </row>
    <row r="50" spans="1:7" s="1" customFormat="1" ht="21" customHeight="1">
      <c r="A50" s="104"/>
      <c r="B50" s="104"/>
      <c r="C50" s="104"/>
      <c r="D50" s="104"/>
      <c r="E50" s="104"/>
      <c r="F50" s="104"/>
      <c r="G50" s="104"/>
    </row>
    <row r="51" spans="1:7" s="1" customFormat="1" ht="21" customHeight="1">
      <c r="A51" s="104"/>
      <c r="B51" s="104"/>
      <c r="C51" s="104"/>
      <c r="D51" s="104"/>
      <c r="E51" s="104"/>
      <c r="F51" s="104"/>
      <c r="G51" s="104"/>
    </row>
    <row r="52" spans="1:7" s="1" customFormat="1" ht="21" customHeight="1">
      <c r="A52" s="104"/>
      <c r="B52" s="104"/>
      <c r="C52" s="104"/>
      <c r="D52" s="104"/>
      <c r="E52" s="104"/>
      <c r="F52" s="104"/>
      <c r="G52" s="104"/>
    </row>
    <row r="53" spans="1:7" s="1" customFormat="1" ht="21" customHeight="1">
      <c r="A53" s="104"/>
      <c r="B53" s="104"/>
      <c r="C53" s="104"/>
      <c r="D53" s="104"/>
      <c r="E53" s="104"/>
      <c r="F53" s="104"/>
      <c r="G53" s="104"/>
    </row>
    <row r="54" s="1" customFormat="1" ht="21" customHeight="1"/>
    <row r="55" spans="1:7" s="1" customFormat="1" ht="21" customHeight="1">
      <c r="A55" s="104"/>
      <c r="B55" s="104"/>
      <c r="C55" s="104"/>
      <c r="D55" s="104"/>
      <c r="E55" s="104"/>
      <c r="F55" s="104"/>
      <c r="G55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14"/>
    </row>
    <row r="2" spans="1:7" s="1" customFormat="1" ht="30" customHeight="1">
      <c r="A2" s="105" t="s">
        <v>156</v>
      </c>
      <c r="B2" s="105"/>
      <c r="C2" s="105"/>
      <c r="D2" s="105"/>
      <c r="E2" s="105"/>
      <c r="F2" s="105"/>
      <c r="G2" s="105"/>
    </row>
    <row r="3" spans="1:7" s="1" customFormat="1" ht="18" customHeight="1">
      <c r="A3" s="115" t="s">
        <v>1</v>
      </c>
      <c r="B3" s="115"/>
      <c r="C3" s="115"/>
      <c r="D3" s="116"/>
      <c r="E3" s="116"/>
      <c r="F3" s="116"/>
      <c r="G3" s="109" t="s">
        <v>2</v>
      </c>
    </row>
    <row r="4" spans="1:7" s="1" customFormat="1" ht="31.5" customHeight="1">
      <c r="A4" s="5" t="s">
        <v>157</v>
      </c>
      <c r="B4" s="5" t="s">
        <v>158</v>
      </c>
      <c r="C4" s="5" t="s">
        <v>28</v>
      </c>
      <c r="D4" s="117" t="s">
        <v>159</v>
      </c>
      <c r="E4" s="5" t="s">
        <v>160</v>
      </c>
      <c r="F4" s="118" t="s">
        <v>161</v>
      </c>
      <c r="G4" s="5" t="s">
        <v>162</v>
      </c>
    </row>
    <row r="5" spans="1:7" s="1" customFormat="1" ht="21.75" customHeight="1">
      <c r="A5" s="119" t="s">
        <v>42</v>
      </c>
      <c r="B5" s="119" t="s">
        <v>42</v>
      </c>
      <c r="C5" s="120">
        <v>1</v>
      </c>
      <c r="D5" s="121">
        <f>C5+1</f>
        <v>2</v>
      </c>
      <c r="E5" s="121">
        <f>D5+1</f>
        <v>3</v>
      </c>
      <c r="F5" s="121">
        <f>E5+1</f>
        <v>4</v>
      </c>
      <c r="G5" s="121">
        <f>F5+1</f>
        <v>5</v>
      </c>
    </row>
    <row r="6" spans="1:7" s="1" customFormat="1" ht="22.5" customHeight="1">
      <c r="A6" s="6" t="s">
        <v>43</v>
      </c>
      <c r="B6" s="6" t="s">
        <v>43</v>
      </c>
      <c r="C6" s="113">
        <v>7.17</v>
      </c>
      <c r="D6" s="113"/>
      <c r="E6" s="113">
        <v>2.88</v>
      </c>
      <c r="F6" s="112">
        <v>4.29</v>
      </c>
      <c r="G6" s="112"/>
    </row>
    <row r="7" spans="1:7" s="1" customFormat="1" ht="22.5" customHeight="1">
      <c r="A7" s="6" t="s">
        <v>163</v>
      </c>
      <c r="B7" s="6" t="s">
        <v>164</v>
      </c>
      <c r="C7" s="113">
        <v>7.17</v>
      </c>
      <c r="D7" s="113"/>
      <c r="E7" s="113">
        <v>2.88</v>
      </c>
      <c r="F7" s="112">
        <v>4.29</v>
      </c>
      <c r="G7" s="112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05" t="s">
        <v>165</v>
      </c>
      <c r="B2" s="105"/>
      <c r="C2" s="105"/>
      <c r="D2" s="105"/>
      <c r="E2" s="105"/>
      <c r="F2" s="106"/>
      <c r="G2" s="106"/>
    </row>
    <row r="3" spans="1:7" s="1" customFormat="1" ht="21" customHeight="1">
      <c r="A3" s="107" t="s">
        <v>1</v>
      </c>
      <c r="B3" s="108"/>
      <c r="C3" s="108"/>
      <c r="D3" s="108"/>
      <c r="E3" s="109" t="s">
        <v>2</v>
      </c>
      <c r="F3" s="104"/>
      <c r="G3" s="104"/>
    </row>
    <row r="4" spans="1:7" s="1" customFormat="1" ht="17.25" customHeight="1">
      <c r="A4" s="4" t="s">
        <v>57</v>
      </c>
      <c r="B4" s="4"/>
      <c r="C4" s="4" t="s">
        <v>6</v>
      </c>
      <c r="D4" s="4"/>
      <c r="E4" s="4"/>
      <c r="F4" s="104"/>
      <c r="G4" s="104"/>
    </row>
    <row r="5" spans="1:7" s="1" customFormat="1" ht="21" customHeight="1">
      <c r="A5" s="4" t="s">
        <v>63</v>
      </c>
      <c r="B5" s="3" t="s">
        <v>64</v>
      </c>
      <c r="C5" s="110" t="s">
        <v>28</v>
      </c>
      <c r="D5" s="110" t="s">
        <v>58</v>
      </c>
      <c r="E5" s="110" t="s">
        <v>59</v>
      </c>
      <c r="F5" s="104"/>
      <c r="G5" s="104"/>
    </row>
    <row r="6" spans="1:8" s="1" customFormat="1" ht="21" customHeight="1">
      <c r="A6" s="5" t="s">
        <v>42</v>
      </c>
      <c r="B6" s="5" t="s">
        <v>42</v>
      </c>
      <c r="C6" s="111">
        <v>1</v>
      </c>
      <c r="D6" s="111">
        <f>C6+1</f>
        <v>2</v>
      </c>
      <c r="E6" s="111">
        <f>D6+1</f>
        <v>3</v>
      </c>
      <c r="F6" s="104"/>
      <c r="G6" s="104"/>
      <c r="H6" s="11"/>
    </row>
    <row r="7" spans="1:7" s="1" customFormat="1" ht="18.75" customHeight="1">
      <c r="A7" s="6"/>
      <c r="B7" s="6"/>
      <c r="C7" s="112"/>
      <c r="D7" s="113"/>
      <c r="E7" s="112"/>
      <c r="F7" s="104"/>
      <c r="G7" s="10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56">
      <selection activeCell="G67" sqref="G67:J67"/>
    </sheetView>
  </sheetViews>
  <sheetFormatPr defaultColWidth="10.140625" defaultRowHeight="12.75"/>
  <cols>
    <col min="1" max="1" width="12.7109375" style="30" customWidth="1"/>
    <col min="2" max="2" width="14.57421875" style="30" customWidth="1"/>
    <col min="3" max="3" width="18.28125" style="30" customWidth="1"/>
    <col min="4" max="4" width="17.140625" style="30" customWidth="1"/>
    <col min="5" max="5" width="21.140625" style="30" customWidth="1"/>
    <col min="6" max="6" width="17.140625" style="30" customWidth="1"/>
    <col min="7" max="7" width="11.8515625" style="30" customWidth="1"/>
    <col min="8" max="8" width="13.28125" style="30" customWidth="1"/>
    <col min="9" max="9" width="12.28125" style="30" customWidth="1"/>
    <col min="10" max="10" width="8.8515625" style="30" customWidth="1"/>
    <col min="11" max="11" width="8.28125" style="30" customWidth="1"/>
    <col min="12" max="12" width="8.57421875" style="30" customWidth="1"/>
    <col min="13" max="13" width="18.00390625" style="30" customWidth="1"/>
    <col min="14" max="16384" width="10.140625" style="30" customWidth="1"/>
  </cols>
  <sheetData>
    <row r="1" spans="1:13" s="30" customFormat="1" ht="28.5" customHeight="1">
      <c r="A1" s="31" t="s">
        <v>166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0" customFormat="1" ht="19.5" customHeight="1">
      <c r="A2" s="32" t="s">
        <v>167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0" customFormat="1" ht="18" customHeight="1">
      <c r="A3" s="33" t="s">
        <v>168</v>
      </c>
      <c r="B3" s="33" t="s">
        <v>169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0" customFormat="1" ht="25.5" customHeight="1">
      <c r="A4" s="34" t="s">
        <v>170</v>
      </c>
      <c r="B4" s="34" t="s">
        <v>171</v>
      </c>
      <c r="C4" s="34"/>
      <c r="D4" s="34"/>
      <c r="E4" s="34"/>
      <c r="F4" s="34"/>
      <c r="G4" s="35" t="s">
        <v>172</v>
      </c>
      <c r="H4" s="35">
        <v>15170618806</v>
      </c>
      <c r="I4" s="38"/>
      <c r="J4" s="38"/>
      <c r="K4" s="38"/>
      <c r="L4" s="38"/>
      <c r="M4" s="39"/>
    </row>
    <row r="5" spans="1:13" s="30" customFormat="1" ht="25.5" customHeight="1">
      <c r="A5" s="36" t="s">
        <v>173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91"/>
    </row>
    <row r="6" spans="1:13" s="30" customFormat="1" ht="27" customHeight="1">
      <c r="A6" s="35" t="s">
        <v>174</v>
      </c>
      <c r="B6" s="38"/>
      <c r="C6" s="38"/>
      <c r="D6" s="39"/>
      <c r="E6" s="35" t="s">
        <v>175</v>
      </c>
      <c r="F6" s="38"/>
      <c r="G6" s="38"/>
      <c r="H6" s="38"/>
      <c r="I6" s="38"/>
      <c r="J6" s="38"/>
      <c r="K6" s="38"/>
      <c r="L6" s="38"/>
      <c r="M6" s="39"/>
    </row>
    <row r="7" spans="1:13" s="30" customFormat="1" ht="63" customHeight="1">
      <c r="A7" s="40" t="s">
        <v>176</v>
      </c>
      <c r="B7" s="40"/>
      <c r="C7" s="40"/>
      <c r="D7" s="40"/>
      <c r="E7" s="38" t="s">
        <v>177</v>
      </c>
      <c r="F7" s="38"/>
      <c r="G7" s="38"/>
      <c r="H7" s="38"/>
      <c r="I7" s="38"/>
      <c r="J7" s="38"/>
      <c r="K7" s="38"/>
      <c r="L7" s="38"/>
      <c r="M7" s="39"/>
    </row>
    <row r="8" spans="1:13" s="30" customFormat="1" ht="22.5" customHeight="1">
      <c r="A8" s="34" t="s">
        <v>178</v>
      </c>
      <c r="B8" s="34"/>
      <c r="C8" s="34"/>
      <c r="D8" s="34"/>
      <c r="E8" s="34" t="s">
        <v>179</v>
      </c>
      <c r="F8" s="34"/>
      <c r="G8" s="34"/>
      <c r="H8" s="34"/>
      <c r="I8" s="34"/>
      <c r="J8" s="34"/>
      <c r="K8" s="34"/>
      <c r="L8" s="34"/>
      <c r="M8" s="34"/>
    </row>
    <row r="9" spans="1:13" s="30" customFormat="1" ht="23.25" customHeight="1">
      <c r="A9" s="41" t="s">
        <v>180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5"/>
    </row>
    <row r="10" spans="1:13" s="30" customFormat="1" ht="23.25" customHeight="1">
      <c r="A10" s="35" t="s">
        <v>181</v>
      </c>
      <c r="B10" s="38"/>
      <c r="C10" s="39"/>
      <c r="D10" s="43" t="s">
        <v>182</v>
      </c>
      <c r="E10" s="43"/>
      <c r="F10" s="43"/>
      <c r="G10" s="44" t="s">
        <v>183</v>
      </c>
      <c r="H10" s="44"/>
      <c r="I10" s="42" t="s">
        <v>184</v>
      </c>
      <c r="J10" s="42"/>
      <c r="K10" s="42"/>
      <c r="L10" s="42"/>
      <c r="M10" s="45"/>
    </row>
    <row r="11" spans="1:13" s="30" customFormat="1" ht="23.25" customHeight="1">
      <c r="A11" s="35" t="s">
        <v>185</v>
      </c>
      <c r="B11" s="38"/>
      <c r="C11" s="39"/>
      <c r="D11" s="41" t="s">
        <v>186</v>
      </c>
      <c r="E11" s="42"/>
      <c r="F11" s="45"/>
      <c r="G11" s="46" t="s">
        <v>187</v>
      </c>
      <c r="H11" s="47"/>
      <c r="I11" s="92" t="s">
        <v>188</v>
      </c>
      <c r="J11" s="93"/>
      <c r="K11" s="93"/>
      <c r="L11" s="93"/>
      <c r="M11" s="94"/>
    </row>
    <row r="12" spans="1:13" s="30" customFormat="1" ht="31.5" customHeight="1">
      <c r="A12" s="35" t="s">
        <v>189</v>
      </c>
      <c r="B12" s="38"/>
      <c r="C12" s="39"/>
      <c r="D12" s="35" t="s">
        <v>190</v>
      </c>
      <c r="E12" s="38"/>
      <c r="F12" s="39"/>
      <c r="G12" s="35" t="s">
        <v>191</v>
      </c>
      <c r="H12" s="39"/>
      <c r="I12" s="35">
        <v>39</v>
      </c>
      <c r="J12" s="38"/>
      <c r="K12" s="38"/>
      <c r="L12" s="38"/>
      <c r="M12" s="39"/>
    </row>
    <row r="13" spans="1:13" s="30" customFormat="1" ht="17.25" customHeight="1">
      <c r="A13" s="34" t="s">
        <v>192</v>
      </c>
      <c r="B13" s="34"/>
      <c r="C13" s="34"/>
      <c r="D13" s="34">
        <v>38</v>
      </c>
      <c r="E13" s="34"/>
      <c r="F13" s="34"/>
      <c r="G13" s="34" t="s">
        <v>193</v>
      </c>
      <c r="H13" s="34"/>
      <c r="I13" s="34">
        <v>20</v>
      </c>
      <c r="J13" s="34"/>
      <c r="K13" s="34"/>
      <c r="L13" s="34"/>
      <c r="M13" s="34"/>
    </row>
    <row r="14" spans="1:13" s="30" customFormat="1" ht="18" customHeight="1">
      <c r="A14" s="35" t="s">
        <v>194</v>
      </c>
      <c r="B14" s="38"/>
      <c r="C14" s="39"/>
      <c r="D14" s="35">
        <v>18</v>
      </c>
      <c r="E14" s="38"/>
      <c r="F14" s="39"/>
      <c r="G14" s="35" t="s">
        <v>195</v>
      </c>
      <c r="H14" s="39"/>
      <c r="I14" s="35">
        <v>20</v>
      </c>
      <c r="J14" s="38"/>
      <c r="K14" s="38"/>
      <c r="L14" s="38"/>
      <c r="M14" s="39"/>
    </row>
    <row r="15" spans="1:13" s="30" customFormat="1" ht="31.5" customHeight="1">
      <c r="A15" s="41" t="s">
        <v>196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5"/>
    </row>
    <row r="16" spans="1:13" s="30" customFormat="1" ht="26.25" customHeight="1">
      <c r="A16" s="48" t="s">
        <v>197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30" customFormat="1" ht="24" customHeight="1">
      <c r="A17" s="49" t="s">
        <v>198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30" customFormat="1" ht="15.75" customHeight="1">
      <c r="A18" s="35" t="s">
        <v>199</v>
      </c>
      <c r="B18" s="38"/>
      <c r="C18" s="39"/>
      <c r="D18" s="50">
        <v>1536.28</v>
      </c>
      <c r="E18" s="51"/>
      <c r="F18" s="52"/>
      <c r="G18" s="35" t="s">
        <v>200</v>
      </c>
      <c r="H18" s="38"/>
      <c r="I18" s="50">
        <v>1536.28</v>
      </c>
      <c r="J18" s="51"/>
      <c r="K18" s="51"/>
      <c r="L18" s="51"/>
      <c r="M18" s="52"/>
    </row>
    <row r="19" spans="1:13" s="30" customFormat="1" ht="15.75" customHeight="1">
      <c r="A19" s="35" t="s">
        <v>201</v>
      </c>
      <c r="B19" s="38"/>
      <c r="C19" s="39"/>
      <c r="D19" s="50">
        <v>1536.28</v>
      </c>
      <c r="E19" s="51"/>
      <c r="F19" s="52"/>
      <c r="G19" s="35" t="s">
        <v>202</v>
      </c>
      <c r="H19" s="38"/>
      <c r="I19" s="95">
        <v>1</v>
      </c>
      <c r="J19" s="51"/>
      <c r="K19" s="51"/>
      <c r="L19" s="51"/>
      <c r="M19" s="52"/>
    </row>
    <row r="20" spans="1:13" s="30" customFormat="1" ht="15.75" customHeight="1">
      <c r="A20" s="35" t="s">
        <v>203</v>
      </c>
      <c r="B20" s="38"/>
      <c r="C20" s="39"/>
      <c r="D20" s="50">
        <v>0</v>
      </c>
      <c r="E20" s="51"/>
      <c r="F20" s="52"/>
      <c r="G20" s="50"/>
      <c r="H20" s="52"/>
      <c r="I20" s="50"/>
      <c r="J20" s="51"/>
      <c r="K20" s="51"/>
      <c r="L20" s="51"/>
      <c r="M20" s="52"/>
    </row>
    <row r="21" spans="1:13" s="30" customFormat="1" ht="24" customHeight="1">
      <c r="A21" s="49" t="s">
        <v>204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30" customFormat="1" ht="15" customHeight="1">
      <c r="A22" s="35" t="s">
        <v>205</v>
      </c>
      <c r="B22" s="38"/>
      <c r="C22" s="39"/>
      <c r="D22" s="50">
        <v>1079.96</v>
      </c>
      <c r="E22" s="51"/>
      <c r="F22" s="52"/>
      <c r="G22" s="35" t="s">
        <v>206</v>
      </c>
      <c r="H22" s="38"/>
      <c r="I22" s="50">
        <v>1079.96</v>
      </c>
      <c r="J22" s="51"/>
      <c r="K22" s="51"/>
      <c r="L22" s="51"/>
      <c r="M22" s="52"/>
    </row>
    <row r="23" spans="1:13" s="30" customFormat="1" ht="15" customHeight="1">
      <c r="A23" s="35" t="s">
        <v>207</v>
      </c>
      <c r="B23" s="38"/>
      <c r="C23" s="39"/>
      <c r="D23" s="50"/>
      <c r="E23" s="51"/>
      <c r="F23" s="52"/>
      <c r="G23" s="35" t="s">
        <v>208</v>
      </c>
      <c r="H23" s="38"/>
      <c r="I23" s="50"/>
      <c r="J23" s="51"/>
      <c r="K23" s="51"/>
      <c r="L23" s="51"/>
      <c r="M23" s="52"/>
    </row>
    <row r="24" spans="1:13" s="30" customFormat="1" ht="15" customHeight="1">
      <c r="A24" s="35" t="s">
        <v>209</v>
      </c>
      <c r="B24" s="38"/>
      <c r="C24" s="39"/>
      <c r="D24" s="50">
        <v>1079.96</v>
      </c>
      <c r="E24" s="51"/>
      <c r="F24" s="52"/>
      <c r="G24" s="35" t="s">
        <v>210</v>
      </c>
      <c r="H24" s="38"/>
      <c r="I24" s="50">
        <v>477.6</v>
      </c>
      <c r="J24" s="51"/>
      <c r="K24" s="51"/>
      <c r="L24" s="51"/>
      <c r="M24" s="52"/>
    </row>
    <row r="25" spans="1:13" s="30" customFormat="1" ht="15" customHeight="1">
      <c r="A25" s="35" t="s">
        <v>84</v>
      </c>
      <c r="B25" s="38"/>
      <c r="C25" s="39"/>
      <c r="D25" s="50">
        <v>197.43</v>
      </c>
      <c r="E25" s="51"/>
      <c r="F25" s="52"/>
      <c r="G25" s="53" t="s">
        <v>211</v>
      </c>
      <c r="H25" s="54"/>
      <c r="I25" s="50"/>
      <c r="J25" s="51"/>
      <c r="K25" s="51"/>
      <c r="L25" s="51"/>
      <c r="M25" s="52"/>
    </row>
    <row r="26" spans="1:13" s="30" customFormat="1" ht="30" customHeight="1">
      <c r="A26" s="49" t="s">
        <v>212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s="30" customFormat="1" ht="32.2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96"/>
    </row>
    <row r="28" spans="1:13" s="30" customFormat="1" ht="24" customHeight="1">
      <c r="A28" s="57" t="s">
        <v>213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s="30" customFormat="1" ht="18.75" customHeight="1">
      <c r="A29" s="58" t="s">
        <v>214</v>
      </c>
      <c r="B29" s="58"/>
      <c r="C29" s="58"/>
      <c r="D29" s="58"/>
      <c r="E29" s="58" t="s">
        <v>215</v>
      </c>
      <c r="F29" s="58"/>
      <c r="G29" s="58"/>
      <c r="H29" s="58"/>
      <c r="I29" s="58"/>
      <c r="J29" s="58" t="s">
        <v>216</v>
      </c>
      <c r="K29" s="58"/>
      <c r="L29" s="58"/>
      <c r="M29" s="58"/>
    </row>
    <row r="30" spans="1:13" s="30" customFormat="1" ht="18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30" customFormat="1" ht="26.25" customHeight="1">
      <c r="A31" s="59" t="s">
        <v>217</v>
      </c>
      <c r="B31" s="60"/>
      <c r="C31" s="60"/>
      <c r="D31" s="61"/>
      <c r="E31" s="59" t="s">
        <v>218</v>
      </c>
      <c r="F31" s="60"/>
      <c r="G31" s="60"/>
      <c r="H31" s="60"/>
      <c r="I31" s="61"/>
      <c r="J31" s="59" t="s">
        <v>219</v>
      </c>
      <c r="K31" s="60"/>
      <c r="L31" s="60"/>
      <c r="M31" s="61"/>
    </row>
    <row r="32" spans="1:13" s="30" customFormat="1" ht="27.75" customHeight="1">
      <c r="A32" s="57" t="s">
        <v>220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5" s="30" customFormat="1" ht="15.75" customHeight="1">
      <c r="A33" s="62" t="s">
        <v>221</v>
      </c>
      <c r="B33" s="63"/>
      <c r="C33" s="44" t="s">
        <v>222</v>
      </c>
      <c r="D33" s="44" t="s">
        <v>223</v>
      </c>
      <c r="E33" s="44" t="s">
        <v>224</v>
      </c>
      <c r="F33" s="33" t="s">
        <v>225</v>
      </c>
      <c r="G33" s="33"/>
      <c r="H33" s="35" t="s">
        <v>226</v>
      </c>
      <c r="I33" s="38"/>
      <c r="J33" s="38"/>
      <c r="K33" s="38"/>
      <c r="L33" s="38"/>
      <c r="M33" s="97" t="s">
        <v>227</v>
      </c>
      <c r="N33" s="98"/>
      <c r="O33" s="99"/>
    </row>
    <row r="34" spans="1:15" s="30" customFormat="1" ht="17.25" customHeight="1">
      <c r="A34" s="64"/>
      <c r="B34" s="65"/>
      <c r="C34" s="44"/>
      <c r="D34" s="44"/>
      <c r="E34" s="44"/>
      <c r="F34" s="66"/>
      <c r="G34" s="66"/>
      <c r="H34" s="66" t="s">
        <v>228</v>
      </c>
      <c r="I34" s="74" t="s">
        <v>229</v>
      </c>
      <c r="J34" s="75"/>
      <c r="K34" s="35" t="s">
        <v>230</v>
      </c>
      <c r="L34" s="38"/>
      <c r="M34" s="97"/>
      <c r="N34" s="98"/>
      <c r="O34" s="99"/>
    </row>
    <row r="35" spans="1:15" s="30" customFormat="1" ht="17.25" customHeight="1">
      <c r="A35" s="44" t="s">
        <v>217</v>
      </c>
      <c r="B35" s="44"/>
      <c r="C35" s="44"/>
      <c r="D35" s="44"/>
      <c r="E35" s="67">
        <v>1</v>
      </c>
      <c r="F35" s="35"/>
      <c r="G35" s="39"/>
      <c r="H35" s="66">
        <v>477.6</v>
      </c>
      <c r="I35" s="35">
        <v>477.6</v>
      </c>
      <c r="J35" s="39"/>
      <c r="K35" s="35"/>
      <c r="L35" s="39"/>
      <c r="M35" s="97"/>
      <c r="N35" s="98"/>
      <c r="O35" s="99"/>
    </row>
    <row r="36" spans="1:15" s="30" customFormat="1" ht="17.25" customHeight="1">
      <c r="A36" s="44" t="s">
        <v>231</v>
      </c>
      <c r="B36" s="44"/>
      <c r="C36" s="44"/>
      <c r="D36" s="44"/>
      <c r="E36" s="67">
        <v>1</v>
      </c>
      <c r="F36" s="35"/>
      <c r="G36" s="39"/>
      <c r="H36" s="66">
        <v>197.43</v>
      </c>
      <c r="I36" s="35">
        <v>197.43</v>
      </c>
      <c r="J36" s="39"/>
      <c r="K36" s="35"/>
      <c r="L36" s="39"/>
      <c r="M36" s="97"/>
      <c r="N36" s="98"/>
      <c r="O36" s="99"/>
    </row>
    <row r="37" spans="1:15" s="30" customFormat="1" ht="17.25" customHeight="1">
      <c r="A37" s="44" t="s">
        <v>232</v>
      </c>
      <c r="B37" s="44"/>
      <c r="C37" s="44"/>
      <c r="D37" s="44"/>
      <c r="E37" s="67">
        <v>1</v>
      </c>
      <c r="F37" s="35"/>
      <c r="G37" s="39"/>
      <c r="H37" s="66">
        <v>404.93</v>
      </c>
      <c r="I37" s="35">
        <v>404.93</v>
      </c>
      <c r="J37" s="39"/>
      <c r="K37" s="35"/>
      <c r="L37" s="39"/>
      <c r="M37" s="97"/>
      <c r="N37" s="98"/>
      <c r="O37" s="99"/>
    </row>
    <row r="38" spans="1:15" s="30" customFormat="1" ht="17.25" customHeight="1">
      <c r="A38" s="44"/>
      <c r="B38" s="44"/>
      <c r="C38" s="44"/>
      <c r="D38" s="44"/>
      <c r="E38" s="67"/>
      <c r="F38" s="35"/>
      <c r="G38" s="39"/>
      <c r="H38" s="66"/>
      <c r="I38" s="35"/>
      <c r="J38" s="39"/>
      <c r="K38" s="35"/>
      <c r="L38" s="39"/>
      <c r="M38" s="97"/>
      <c r="N38" s="98"/>
      <c r="O38" s="99"/>
    </row>
    <row r="39" spans="1:15" s="30" customFormat="1" ht="17.25" customHeight="1">
      <c r="A39" s="44"/>
      <c r="B39" s="44"/>
      <c r="C39" s="44"/>
      <c r="D39" s="44"/>
      <c r="E39" s="44"/>
      <c r="F39" s="35"/>
      <c r="G39" s="39"/>
      <c r="H39" s="66"/>
      <c r="I39" s="35"/>
      <c r="J39" s="39"/>
      <c r="K39" s="35"/>
      <c r="L39" s="39"/>
      <c r="M39" s="97"/>
      <c r="N39" s="98"/>
      <c r="O39" s="99"/>
    </row>
    <row r="40" spans="1:15" s="30" customFormat="1" ht="14.25" customHeight="1">
      <c r="A40" s="44" t="s">
        <v>43</v>
      </c>
      <c r="B40" s="44"/>
      <c r="C40" s="34" t="s">
        <v>43</v>
      </c>
      <c r="D40" s="34"/>
      <c r="E40" s="34"/>
      <c r="F40" s="34" t="s">
        <v>43</v>
      </c>
      <c r="G40" s="34"/>
      <c r="H40" s="34" t="s">
        <v>43</v>
      </c>
      <c r="I40" s="34" t="s">
        <v>43</v>
      </c>
      <c r="J40" s="34"/>
      <c r="K40" s="35"/>
      <c r="L40" s="39"/>
      <c r="M40" s="34"/>
      <c r="N40" s="98"/>
      <c r="O40" s="99"/>
    </row>
    <row r="41" spans="1:15" s="30" customFormat="1" ht="23.25" customHeight="1">
      <c r="A41" s="57" t="s">
        <v>233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99"/>
      <c r="O41" s="99"/>
    </row>
    <row r="42" spans="1:13" s="30" customFormat="1" ht="14.25" customHeight="1">
      <c r="A42" s="50" t="s">
        <v>234</v>
      </c>
      <c r="B42" s="52"/>
      <c r="C42" s="68" t="s">
        <v>235</v>
      </c>
      <c r="D42" s="69"/>
      <c r="E42" s="70" t="s">
        <v>236</v>
      </c>
      <c r="F42" s="70"/>
      <c r="G42" s="68" t="s">
        <v>237</v>
      </c>
      <c r="H42" s="71"/>
      <c r="I42" s="71"/>
      <c r="J42" s="69"/>
      <c r="K42" s="100" t="s">
        <v>238</v>
      </c>
      <c r="L42" s="100"/>
      <c r="M42" s="100"/>
    </row>
    <row r="43" spans="1:13" s="30" customFormat="1" ht="18" customHeight="1">
      <c r="A43" s="72" t="s">
        <v>239</v>
      </c>
      <c r="B43" s="73"/>
      <c r="C43" s="74" t="s">
        <v>240</v>
      </c>
      <c r="D43" s="75"/>
      <c r="E43" s="76" t="s">
        <v>241</v>
      </c>
      <c r="F43" s="77"/>
      <c r="G43" s="44" t="s">
        <v>242</v>
      </c>
      <c r="H43" s="44"/>
      <c r="I43" s="44"/>
      <c r="J43" s="44"/>
      <c r="K43" s="67" t="s">
        <v>43</v>
      </c>
      <c r="L43" s="67"/>
      <c r="M43" s="67"/>
    </row>
    <row r="44" spans="1:13" s="30" customFormat="1" ht="18" customHeight="1">
      <c r="A44" s="78"/>
      <c r="B44" s="79"/>
      <c r="C44" s="80"/>
      <c r="D44" s="81"/>
      <c r="E44" s="76" t="s">
        <v>243</v>
      </c>
      <c r="F44" s="77"/>
      <c r="G44" s="44" t="s">
        <v>244</v>
      </c>
      <c r="H44" s="44"/>
      <c r="I44" s="44"/>
      <c r="J44" s="44"/>
      <c r="K44" s="67" t="s">
        <v>43</v>
      </c>
      <c r="L44" s="67"/>
      <c r="M44" s="67"/>
    </row>
    <row r="45" spans="1:13" s="30" customFormat="1" ht="18" customHeight="1">
      <c r="A45" s="78"/>
      <c r="B45" s="79"/>
      <c r="C45" s="80"/>
      <c r="D45" s="81"/>
      <c r="E45" s="76" t="s">
        <v>245</v>
      </c>
      <c r="F45" s="77"/>
      <c r="G45" s="44">
        <v>0</v>
      </c>
      <c r="H45" s="44"/>
      <c r="I45" s="44"/>
      <c r="J45" s="44"/>
      <c r="K45" s="67" t="s">
        <v>43</v>
      </c>
      <c r="L45" s="67"/>
      <c r="M45" s="67"/>
    </row>
    <row r="46" spans="1:13" s="30" customFormat="1" ht="18" customHeight="1">
      <c r="A46" s="78"/>
      <c r="B46" s="79"/>
      <c r="C46" s="82"/>
      <c r="D46" s="83"/>
      <c r="E46" s="76" t="s">
        <v>246</v>
      </c>
      <c r="F46" s="77"/>
      <c r="G46" s="44">
        <v>0</v>
      </c>
      <c r="H46" s="44"/>
      <c r="I46" s="44"/>
      <c r="J46" s="44"/>
      <c r="K46" s="67" t="s">
        <v>43</v>
      </c>
      <c r="L46" s="67"/>
      <c r="M46" s="67"/>
    </row>
    <row r="47" spans="1:13" s="30" customFormat="1" ht="18" customHeight="1">
      <c r="A47" s="78"/>
      <c r="B47" s="79"/>
      <c r="C47" s="74" t="s">
        <v>247</v>
      </c>
      <c r="D47" s="75"/>
      <c r="E47" s="76" t="s">
        <v>248</v>
      </c>
      <c r="F47" s="77"/>
      <c r="G47" s="84" t="s">
        <v>249</v>
      </c>
      <c r="H47" s="44"/>
      <c r="I47" s="44"/>
      <c r="J47" s="44"/>
      <c r="K47" s="67" t="s">
        <v>43</v>
      </c>
      <c r="L47" s="67"/>
      <c r="M47" s="67"/>
    </row>
    <row r="48" spans="1:13" s="30" customFormat="1" ht="18" customHeight="1">
      <c r="A48" s="78"/>
      <c r="B48" s="79"/>
      <c r="C48" s="80"/>
      <c r="D48" s="81"/>
      <c r="E48" s="76" t="s">
        <v>250</v>
      </c>
      <c r="F48" s="77"/>
      <c r="G48" s="84" t="s">
        <v>251</v>
      </c>
      <c r="H48" s="44"/>
      <c r="I48" s="44"/>
      <c r="J48" s="44"/>
      <c r="K48" s="67" t="s">
        <v>43</v>
      </c>
      <c r="L48" s="67"/>
      <c r="M48" s="67"/>
    </row>
    <row r="49" spans="1:13" s="30" customFormat="1" ht="18" customHeight="1">
      <c r="A49" s="78"/>
      <c r="B49" s="79"/>
      <c r="C49" s="80"/>
      <c r="D49" s="81"/>
      <c r="E49" s="76" t="s">
        <v>252</v>
      </c>
      <c r="F49" s="77"/>
      <c r="G49" s="44" t="s">
        <v>253</v>
      </c>
      <c r="H49" s="44"/>
      <c r="I49" s="44"/>
      <c r="J49" s="44"/>
      <c r="K49" s="67" t="s">
        <v>43</v>
      </c>
      <c r="L49" s="67"/>
      <c r="M49" s="67"/>
    </row>
    <row r="50" spans="1:13" s="30" customFormat="1" ht="18" customHeight="1">
      <c r="A50" s="78"/>
      <c r="B50" s="79"/>
      <c r="C50" s="82"/>
      <c r="D50" s="83"/>
      <c r="E50" s="85" t="s">
        <v>254</v>
      </c>
      <c r="F50" s="86"/>
      <c r="G50" s="67">
        <v>1</v>
      </c>
      <c r="H50" s="44"/>
      <c r="I50" s="44"/>
      <c r="J50" s="44"/>
      <c r="K50" s="67" t="s">
        <v>43</v>
      </c>
      <c r="L50" s="67"/>
      <c r="M50" s="67"/>
    </row>
    <row r="51" spans="1:13" s="30" customFormat="1" ht="21.75" customHeight="1">
      <c r="A51" s="78"/>
      <c r="B51" s="79"/>
      <c r="C51" s="74" t="s">
        <v>255</v>
      </c>
      <c r="D51" s="75"/>
      <c r="E51" s="76" t="s">
        <v>256</v>
      </c>
      <c r="F51" s="77"/>
      <c r="G51" s="67">
        <v>0.5</v>
      </c>
      <c r="H51" s="44"/>
      <c r="I51" s="44"/>
      <c r="J51" s="44"/>
      <c r="K51" s="67" t="s">
        <v>43</v>
      </c>
      <c r="L51" s="67"/>
      <c r="M51" s="67"/>
    </row>
    <row r="52" spans="1:13" s="30" customFormat="1" ht="17.25" customHeight="1">
      <c r="A52" s="78"/>
      <c r="B52" s="79"/>
      <c r="C52" s="80"/>
      <c r="D52" s="81"/>
      <c r="E52" s="76" t="s">
        <v>257</v>
      </c>
      <c r="F52" s="77"/>
      <c r="G52" s="67">
        <v>1</v>
      </c>
      <c r="H52" s="44"/>
      <c r="I52" s="44"/>
      <c r="J52" s="44"/>
      <c r="K52" s="67" t="s">
        <v>43</v>
      </c>
      <c r="L52" s="67"/>
      <c r="M52" s="67"/>
    </row>
    <row r="53" spans="1:13" s="30" customFormat="1" ht="26.25" customHeight="1">
      <c r="A53" s="78"/>
      <c r="B53" s="79"/>
      <c r="C53" s="82"/>
      <c r="D53" s="83"/>
      <c r="E53" s="76" t="s">
        <v>258</v>
      </c>
      <c r="F53" s="77"/>
      <c r="G53" s="67">
        <v>1</v>
      </c>
      <c r="H53" s="44"/>
      <c r="I53" s="44"/>
      <c r="J53" s="44"/>
      <c r="K53" s="67" t="s">
        <v>43</v>
      </c>
      <c r="L53" s="67"/>
      <c r="M53" s="67"/>
    </row>
    <row r="54" spans="1:13" s="30" customFormat="1" ht="25.5" customHeight="1">
      <c r="A54" s="78"/>
      <c r="B54" s="79"/>
      <c r="C54" s="74" t="s">
        <v>259</v>
      </c>
      <c r="D54" s="75"/>
      <c r="E54" s="76" t="s">
        <v>260</v>
      </c>
      <c r="F54" s="77"/>
      <c r="G54" s="44" t="s">
        <v>261</v>
      </c>
      <c r="H54" s="44"/>
      <c r="I54" s="44"/>
      <c r="J54" s="44"/>
      <c r="K54" s="67" t="s">
        <v>43</v>
      </c>
      <c r="L54" s="67"/>
      <c r="M54" s="67"/>
    </row>
    <row r="55" spans="1:13" s="30" customFormat="1" ht="18" customHeight="1">
      <c r="A55" s="78"/>
      <c r="B55" s="79"/>
      <c r="C55" s="80"/>
      <c r="D55" s="81"/>
      <c r="E55" s="76" t="s">
        <v>262</v>
      </c>
      <c r="F55" s="77"/>
      <c r="G55" s="44" t="s">
        <v>261</v>
      </c>
      <c r="H55" s="44"/>
      <c r="I55" s="44"/>
      <c r="J55" s="44"/>
      <c r="K55" s="67" t="s">
        <v>43</v>
      </c>
      <c r="L55" s="67"/>
      <c r="M55" s="67"/>
    </row>
    <row r="56" spans="1:13" s="30" customFormat="1" ht="25.5" customHeight="1">
      <c r="A56" s="87"/>
      <c r="B56" s="88"/>
      <c r="C56" s="82"/>
      <c r="D56" s="83"/>
      <c r="E56" s="76" t="s">
        <v>263</v>
      </c>
      <c r="F56" s="77"/>
      <c r="G56" s="44" t="s">
        <v>264</v>
      </c>
      <c r="H56" s="44"/>
      <c r="I56" s="44"/>
      <c r="J56" s="44"/>
      <c r="K56" s="67" t="s">
        <v>43</v>
      </c>
      <c r="L56" s="67"/>
      <c r="M56" s="67"/>
    </row>
    <row r="57" spans="1:13" s="30" customFormat="1" ht="42.75" customHeight="1">
      <c r="A57" s="72" t="s">
        <v>265</v>
      </c>
      <c r="B57" s="73"/>
      <c r="C57" s="62" t="s">
        <v>266</v>
      </c>
      <c r="D57" s="63"/>
      <c r="E57" s="76" t="s">
        <v>267</v>
      </c>
      <c r="F57" s="77"/>
      <c r="G57" s="44" t="s">
        <v>268</v>
      </c>
      <c r="H57" s="44"/>
      <c r="I57" s="44"/>
      <c r="J57" s="44"/>
      <c r="K57" s="67" t="s">
        <v>43</v>
      </c>
      <c r="L57" s="67"/>
      <c r="M57" s="67"/>
    </row>
    <row r="58" spans="1:13" s="30" customFormat="1" ht="14.25" customHeight="1">
      <c r="A58" s="78"/>
      <c r="B58" s="79"/>
      <c r="C58" s="64"/>
      <c r="D58" s="65"/>
      <c r="E58" s="76" t="s">
        <v>269</v>
      </c>
      <c r="F58" s="77"/>
      <c r="G58" s="44" t="s">
        <v>43</v>
      </c>
      <c r="H58" s="44"/>
      <c r="I58" s="44"/>
      <c r="J58" s="44"/>
      <c r="K58" s="67" t="s">
        <v>43</v>
      </c>
      <c r="L58" s="67"/>
      <c r="M58" s="67"/>
    </row>
    <row r="59" spans="1:13" s="30" customFormat="1" ht="14.25" customHeight="1">
      <c r="A59" s="78"/>
      <c r="B59" s="79"/>
      <c r="C59" s="89"/>
      <c r="D59" s="90"/>
      <c r="E59" s="76" t="s">
        <v>270</v>
      </c>
      <c r="F59" s="77"/>
      <c r="G59" s="44" t="s">
        <v>43</v>
      </c>
      <c r="H59" s="44"/>
      <c r="I59" s="44"/>
      <c r="J59" s="44"/>
      <c r="K59" s="67" t="s">
        <v>43</v>
      </c>
      <c r="L59" s="67"/>
      <c r="M59" s="67"/>
    </row>
    <row r="60" spans="1:13" s="30" customFormat="1" ht="40.5" customHeight="1">
      <c r="A60" s="78"/>
      <c r="B60" s="79"/>
      <c r="C60" s="62" t="s">
        <v>271</v>
      </c>
      <c r="D60" s="63"/>
      <c r="E60" s="76" t="s">
        <v>272</v>
      </c>
      <c r="F60" s="77"/>
      <c r="G60" s="44" t="s">
        <v>273</v>
      </c>
      <c r="H60" s="44"/>
      <c r="I60" s="44"/>
      <c r="J60" s="44"/>
      <c r="K60" s="67" t="s">
        <v>43</v>
      </c>
      <c r="L60" s="67"/>
      <c r="M60" s="67"/>
    </row>
    <row r="61" spans="1:13" s="30" customFormat="1" ht="14.25" customHeight="1">
      <c r="A61" s="78"/>
      <c r="B61" s="79"/>
      <c r="C61" s="64"/>
      <c r="D61" s="65"/>
      <c r="E61" s="76" t="s">
        <v>269</v>
      </c>
      <c r="F61" s="77"/>
      <c r="G61" s="44" t="s">
        <v>43</v>
      </c>
      <c r="H61" s="44"/>
      <c r="I61" s="44"/>
      <c r="J61" s="44"/>
      <c r="K61" s="67" t="s">
        <v>43</v>
      </c>
      <c r="L61" s="67"/>
      <c r="M61" s="67"/>
    </row>
    <row r="62" spans="1:13" s="30" customFormat="1" ht="14.25" customHeight="1">
      <c r="A62" s="78"/>
      <c r="B62" s="79"/>
      <c r="C62" s="89"/>
      <c r="D62" s="90"/>
      <c r="E62" s="76" t="s">
        <v>270</v>
      </c>
      <c r="F62" s="77"/>
      <c r="G62" s="44" t="s">
        <v>43</v>
      </c>
      <c r="H62" s="44"/>
      <c r="I62" s="44"/>
      <c r="J62" s="44"/>
      <c r="K62" s="67" t="s">
        <v>43</v>
      </c>
      <c r="L62" s="67"/>
      <c r="M62" s="67"/>
    </row>
    <row r="63" spans="1:13" s="30" customFormat="1" ht="35.25" customHeight="1">
      <c r="A63" s="78"/>
      <c r="B63" s="79"/>
      <c r="C63" s="62" t="s">
        <v>274</v>
      </c>
      <c r="D63" s="63"/>
      <c r="E63" s="76" t="s">
        <v>275</v>
      </c>
      <c r="F63" s="77"/>
      <c r="G63" s="44" t="s">
        <v>273</v>
      </c>
      <c r="H63" s="44"/>
      <c r="I63" s="44"/>
      <c r="J63" s="44"/>
      <c r="K63" s="67" t="s">
        <v>43</v>
      </c>
      <c r="L63" s="67"/>
      <c r="M63" s="67"/>
    </row>
    <row r="64" spans="1:13" s="30" customFormat="1" ht="14.25" customHeight="1">
      <c r="A64" s="78"/>
      <c r="B64" s="79"/>
      <c r="C64" s="64"/>
      <c r="D64" s="65"/>
      <c r="E64" s="76" t="s">
        <v>269</v>
      </c>
      <c r="F64" s="77"/>
      <c r="G64" s="44" t="s">
        <v>43</v>
      </c>
      <c r="H64" s="44"/>
      <c r="I64" s="44"/>
      <c r="J64" s="44"/>
      <c r="K64" s="67" t="s">
        <v>43</v>
      </c>
      <c r="L64" s="67"/>
      <c r="M64" s="67"/>
    </row>
    <row r="65" spans="1:13" s="30" customFormat="1" ht="14.25" customHeight="1">
      <c r="A65" s="78"/>
      <c r="B65" s="79"/>
      <c r="C65" s="89"/>
      <c r="D65" s="90"/>
      <c r="E65" s="76" t="s">
        <v>270</v>
      </c>
      <c r="F65" s="77"/>
      <c r="G65" s="44" t="s">
        <v>43</v>
      </c>
      <c r="H65" s="44"/>
      <c r="I65" s="44"/>
      <c r="J65" s="44"/>
      <c r="K65" s="67" t="s">
        <v>43</v>
      </c>
      <c r="L65" s="67"/>
      <c r="M65" s="67"/>
    </row>
    <row r="66" spans="1:13" s="30" customFormat="1" ht="24" customHeight="1">
      <c r="A66" s="78"/>
      <c r="B66" s="79"/>
      <c r="C66" s="62" t="s">
        <v>276</v>
      </c>
      <c r="D66" s="63"/>
      <c r="E66" s="76" t="s">
        <v>277</v>
      </c>
      <c r="F66" s="77"/>
      <c r="G66" s="44" t="s">
        <v>278</v>
      </c>
      <c r="H66" s="44"/>
      <c r="I66" s="44"/>
      <c r="J66" s="44"/>
      <c r="K66" s="67" t="s">
        <v>43</v>
      </c>
      <c r="L66" s="67"/>
      <c r="M66" s="67"/>
    </row>
    <row r="67" spans="1:13" s="30" customFormat="1" ht="24.75" customHeight="1">
      <c r="A67" s="78"/>
      <c r="B67" s="79"/>
      <c r="C67" s="64"/>
      <c r="D67" s="65"/>
      <c r="E67" s="76" t="s">
        <v>279</v>
      </c>
      <c r="F67" s="77"/>
      <c r="G67" s="44" t="s">
        <v>278</v>
      </c>
      <c r="H67" s="44"/>
      <c r="I67" s="44"/>
      <c r="J67" s="44"/>
      <c r="K67" s="67" t="s">
        <v>43</v>
      </c>
      <c r="L67" s="67"/>
      <c r="M67" s="67"/>
    </row>
    <row r="68" spans="1:13" s="30" customFormat="1" ht="14.25" customHeight="1">
      <c r="A68" s="87"/>
      <c r="B68" s="88"/>
      <c r="C68" s="89"/>
      <c r="D68" s="90"/>
      <c r="E68" s="76" t="s">
        <v>270</v>
      </c>
      <c r="F68" s="77"/>
      <c r="G68" s="44" t="s">
        <v>43</v>
      </c>
      <c r="H68" s="44"/>
      <c r="I68" s="44"/>
      <c r="J68" s="44"/>
      <c r="K68" s="67" t="s">
        <v>43</v>
      </c>
      <c r="L68" s="67"/>
      <c r="M68" s="67"/>
    </row>
    <row r="69" spans="1:13" s="30" customFormat="1" ht="14.25" customHeight="1">
      <c r="A69" s="72" t="s">
        <v>280</v>
      </c>
      <c r="B69" s="73"/>
      <c r="C69" s="72" t="s">
        <v>280</v>
      </c>
      <c r="D69" s="73"/>
      <c r="E69" s="76" t="s">
        <v>281</v>
      </c>
      <c r="F69" s="77"/>
      <c r="G69" s="67">
        <v>1</v>
      </c>
      <c r="H69" s="44"/>
      <c r="I69" s="44"/>
      <c r="J69" s="44"/>
      <c r="K69" s="67" t="s">
        <v>43</v>
      </c>
      <c r="L69" s="67"/>
      <c r="M69" s="67"/>
    </row>
    <row r="70" spans="1:13" s="30" customFormat="1" ht="14.25" customHeight="1">
      <c r="A70" s="78"/>
      <c r="B70" s="79"/>
      <c r="C70" s="78"/>
      <c r="D70" s="79"/>
      <c r="E70" s="76" t="s">
        <v>282</v>
      </c>
      <c r="F70" s="77"/>
      <c r="G70" s="67">
        <v>1</v>
      </c>
      <c r="H70" s="44"/>
      <c r="I70" s="44"/>
      <c r="J70" s="44"/>
      <c r="K70" s="67" t="s">
        <v>43</v>
      </c>
      <c r="L70" s="67"/>
      <c r="M70" s="67"/>
    </row>
    <row r="71" spans="1:13" s="30" customFormat="1" ht="14.25" customHeight="1">
      <c r="A71" s="87"/>
      <c r="B71" s="88"/>
      <c r="C71" s="87"/>
      <c r="D71" s="88"/>
      <c r="E71" s="76" t="s">
        <v>270</v>
      </c>
      <c r="F71" s="77"/>
      <c r="G71" s="44" t="s">
        <v>43</v>
      </c>
      <c r="H71" s="44"/>
      <c r="I71" s="44"/>
      <c r="J71" s="44"/>
      <c r="K71" s="67" t="s">
        <v>43</v>
      </c>
      <c r="L71" s="67"/>
      <c r="M71" s="67"/>
    </row>
    <row r="72" spans="1:12" s="30" customFormat="1" ht="13.5">
      <c r="A72" s="101" t="s">
        <v>283</v>
      </c>
      <c r="B72" s="101"/>
      <c r="C72" s="30" t="s">
        <v>284</v>
      </c>
      <c r="D72" s="30"/>
      <c r="E72" s="30" t="s">
        <v>285</v>
      </c>
      <c r="F72" s="30" t="s">
        <v>171</v>
      </c>
      <c r="J72" s="30" t="s">
        <v>286</v>
      </c>
      <c r="K72" s="30"/>
      <c r="L72" s="30" t="s">
        <v>287</v>
      </c>
    </row>
    <row r="73" spans="1:13" s="30" customFormat="1" ht="13.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s="30" customFormat="1" ht="14.2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</sheetData>
  <sheetProtection/>
  <mergeCells count="217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B72"/>
    <mergeCell ref="A73:M73"/>
    <mergeCell ref="A74:M74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Charcin呆萌</cp:lastModifiedBy>
  <dcterms:created xsi:type="dcterms:W3CDTF">2022-09-01T00:59:46Z</dcterms:created>
  <dcterms:modified xsi:type="dcterms:W3CDTF">2022-09-01T01:29:15Z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45A3A861925840B4920C32FC74B5BEBC</vt:lpwstr>
  </property>
  <property fmtid="{D5CDD505-2E9C-101B-9397-08002B2CF9AE}" pid="4" name="KSOProductBuildV">
    <vt:lpwstr>2052-11.1.0.12313</vt:lpwstr>
  </property>
</Properties>
</file>