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490" firstSheet="7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整体绩效目标表" sheetId="12" r:id="rId10"/>
    <sheet name="项目支出绩效目标表" sheetId="13" r:id="rId11"/>
    <sheet name="支出总表（引用）" sheetId="10" r:id="rId12"/>
    <sheet name="财拨总表（引用）" sheetId="11" r:id="rId13"/>
  </sheets>
  <definedNames>
    <definedName name="_xlnm.Print_Area" localSheetId="2">部门收入总表!$A$1:$O$32</definedName>
    <definedName name="_xlnm.Print_Area" localSheetId="3">部门支出总表!$A$1:$H$31</definedName>
    <definedName name="_xlnm.Print_Area" localSheetId="4">财拨收支总表!$A$1:$F$54</definedName>
    <definedName name="_xlnm.Print_Area" localSheetId="12">'财拨总表（引用）'!$A$1:$D$25</definedName>
    <definedName name="_xlnm.Print_Area" localSheetId="0">封面!$A$1:$P$20</definedName>
    <definedName name="_xlnm.Print_Area" localSheetId="7">三公表!$A$1:$G$25</definedName>
    <definedName name="_xlnm.Print_Area" localSheetId="1">收支预算总表!$A$1:$D$54</definedName>
    <definedName name="_xlnm.Print_Area" localSheetId="6">一般公共预算基本支出表!$A$1:$E$42</definedName>
    <definedName name="_xlnm.Print_Area" localSheetId="5">一般公共预算支出表!$A$1:$E$37</definedName>
    <definedName name="_xlnm.Print_Area" localSheetId="8">政府性基金!$A$1:$E$18</definedName>
    <definedName name="_xlnm.Print_Area" localSheetId="11">'支出总表（引用）'!$A$1:$C$16</definedName>
    <definedName name="_xlnm.Print_Titles" localSheetId="2">部门收入总表!$A:$O,部门收入总表!$1:$6</definedName>
    <definedName name="_xlnm.Print_Titles" localSheetId="3">部门支出总表!$A:$H,部门支出总表!$1:$6</definedName>
    <definedName name="_xlnm.Print_Titles" localSheetId="4">财拨收支总表!$A:$F,财拨收支总表!$1:$5</definedName>
    <definedName name="_xlnm.Print_Titles" localSheetId="12">'财拨总表（引用）'!$A:$D,'财拨总表（引用）'!$1:$6</definedName>
    <definedName name="_xlnm.Print_Titles" localSheetId="7">三公表!$A:$G,三公表!$1:$5</definedName>
    <definedName name="_xlnm.Print_Titles" localSheetId="1">收支预算总表!$A:$D,收支预算总表!$1:$5</definedName>
    <definedName name="_xlnm.Print_Titles" localSheetId="6">一般公共预算基本支出表!$A:$E,一般公共预算基本支出表!$1:$6</definedName>
    <definedName name="_xlnm.Print_Titles" localSheetId="5">一般公共预算支出表!$A:$E,一般公共预算支出表!$1:$6</definedName>
    <definedName name="_xlnm.Print_Titles" localSheetId="8">政府性基金!$A:$E,政府性基金!$1:$6</definedName>
    <definedName name="_xlnm.Print_Titles" localSheetId="11">'支出总表（引用）'!$A:$C,'支出总表（引用）'!$1:$6</definedName>
  </definedNames>
  <calcPr calcId="144525"/>
</workbook>
</file>

<file path=xl/sharedStrings.xml><?xml version="1.0" encoding="utf-8"?>
<sst xmlns="http://schemas.openxmlformats.org/spreadsheetml/2006/main" count="578" uniqueCount="307">
  <si>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</si>
  <si>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</si>
  <si>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</si>
  <si>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</si>
  <si>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</si>
  <si>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</si>
  <si>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</si>
  <si>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</si>
  <si>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</si>
  <si>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填报单位:933001贡江镇政府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</si>
  <si>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</si>
  <si>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</si>
  <si>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</si>
  <si>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</si>
  <si>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</si>
  <si>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</si>
  <si>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</si>
  <si>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</si>
  <si>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</si>
  <si>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</si>
  <si>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</si>
  <si>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</si>
  <si>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</si>
  <si>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</si>
  <si>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</si>
  <si>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</si>
  <si>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</si>
  <si>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</si>
  <si>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</si>
  <si>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</si>
  <si>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</si>
  <si>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</si>
  <si>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</si>
  <si>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</si>
  <si>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</si>
  <si>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</si>
  <si>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</si>
  <si>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</si>
  <si>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</si>
  <si>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</si>
  <si>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</si>
  <si>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</si>
  <si>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</si>
  <si>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</si>
  <si>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</si>
  <si>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</si>
  <si>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</si>
  <si>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</si>
  <si>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</si>
  <si>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</si>
  <si>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</si>
  <si>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</si>
  <si>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</si>
  <si>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</si>
  <si>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</si>
  <si>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</si>
  <si>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</si>
  <si>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</si>
  <si>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</si>
  <si>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</si>
  <si>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</si>
  <si>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</si>
  <si>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</si>
  <si>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</si>
  <si>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</si>
  <si>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</si>
  <si>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213</t>
  </si>
  <si>
    <t>农林水支出</t>
  </si>
  <si>
    <t>　07</t>
  </si>
  <si>
    <t>　农村综合改革</t>
  </si>
  <si>
    <t>　　2130705</t>
  </si>
  <si>
    <t>　　对村民委员会和村党支部的补助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</si>
  <si>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</si>
  <si>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</si>
  <si>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</si>
  <si>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</si>
  <si>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</si>
  <si>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</si>
  <si>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</si>
  <si>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</si>
  <si>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</si>
  <si>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</si>
  <si>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</si>
  <si>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</si>
  <si>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</si>
  <si>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</si>
  <si>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</si>
  <si>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</si>
  <si>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</si>
  <si>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</si>
  <si>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</si>
  <si>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</si>
  <si>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</si>
  <si>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</si>
  <si>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</si>
  <si>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</si>
  <si>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</si>
  <si>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</si>
  <si>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</si>
  <si>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</si>
  <si>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</si>
  <si>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</si>
  <si>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</si>
  <si>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</si>
  <si>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</si>
  <si>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</si>
  <si>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</si>
  <si>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</si>
  <si>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3010101</t>
  </si>
  <si>
    <t>　职务工资</t>
  </si>
  <si>
    <t>3010102</t>
  </si>
  <si>
    <t>　级别工资</t>
  </si>
  <si>
    <t>3010201</t>
  </si>
  <si>
    <t>　工作性津贴</t>
  </si>
  <si>
    <t>3010202</t>
  </si>
  <si>
    <t>　生活性补贴</t>
  </si>
  <si>
    <t>3010205</t>
  </si>
  <si>
    <t>　岗位津贴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</si>
  <si>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</si>
  <si>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</si>
  <si>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</si>
  <si>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</si>
  <si>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</si>
  <si>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</si>
  <si>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</t>
  </si>
  <si>
    <t>　其他社会保障缴费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</si>
  <si>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</si>
  <si>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</si>
  <si>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</si>
  <si>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</si>
  <si>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</si>
  <si>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</si>
  <si>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</si>
  <si>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30208</t>
  </si>
  <si>
    <t>　取暖费</t>
  </si>
  <si>
    <t>30217</t>
  </si>
  <si>
    <t>　公务接待费</t>
  </si>
  <si>
    <t>30218</t>
  </si>
  <si>
    <t>　专用材料费</t>
  </si>
  <si>
    <t>3022901</t>
  </si>
  <si>
    <t>　高温津贴</t>
  </si>
  <si>
    <t>30231</t>
  </si>
  <si>
    <t>　公务用车运行维护费</t>
  </si>
  <si>
    <t>对个人和家庭的补助</t>
  </si>
  <si>
    <t>30305</t>
  </si>
  <si>
    <t>　生活补助</t>
  </si>
  <si>
    <t>30307</t>
  </si>
  <si>
    <t>　医疗费补助</t>
  </si>
  <si>
    <t>资本性支出</t>
  </si>
  <si>
    <t>31002</t>
  </si>
  <si>
    <t>　办公设备购置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</si>
  <si>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</si>
  <si>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</si>
  <si>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</si>
  <si>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</si>
  <si>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</si>
  <si>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</si>
  <si>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</si>
  <si>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933</t>
  </si>
  <si>
    <t>贡江镇</t>
  </si>
  <si>
    <t>政府性基金预算支出表</t>
  </si>
  <si>
    <t>贡江镇整体绩效目标申报表</t>
  </si>
  <si>
    <t>(2021年度）</t>
  </si>
  <si>
    <t>部门名称</t>
  </si>
  <si>
    <t>贡江镇人民政府</t>
  </si>
  <si>
    <t>联系人</t>
  </si>
  <si>
    <t>曾江勇</t>
  </si>
  <si>
    <t>联系电话</t>
  </si>
  <si>
    <t>部门（单位）职能</t>
  </si>
  <si>
    <t>职能依据</t>
  </si>
  <si>
    <t>于办字〔2019〕111 号中共于都县委办公室 于都县人民政府办公室关于印发《于都县贡江镇职能配置、机构设置和人员编制规定》的通知</t>
  </si>
  <si>
    <t>职能简述</t>
  </si>
  <si>
    <t>贡江镇党委、政府宣传贯彻党和国家各项方针、政策和法律法规，执行党中央、上级党组织的决议、决定，接受相关部门的业务指导，在履行职责过程中坚持和加强党对全镇各项工作的集中统一领导。</t>
  </si>
  <si>
    <t>近三年单位职能是否出现过重大变化</t>
  </si>
  <si>
    <t>否</t>
  </si>
  <si>
    <t>部门基本信息</t>
  </si>
  <si>
    <t>是否为一级预算主管部门</t>
  </si>
  <si>
    <t>是</t>
  </si>
  <si>
    <t>上级主管部门</t>
  </si>
  <si>
    <t>于都县人民政府</t>
  </si>
  <si>
    <t>部门所属领域</t>
  </si>
  <si>
    <t>政府</t>
  </si>
  <si>
    <t>直属单位包括</t>
  </si>
  <si>
    <t>无</t>
  </si>
  <si>
    <t>内设职能部门</t>
  </si>
  <si>
    <t>党政办公室、党建办公室、财政经济和乡村振兴办公室、社会事务办公室、重点工程项目服务办公室</t>
  </si>
  <si>
    <t>编制控制数</t>
  </si>
  <si>
    <t>在职人员总数</t>
  </si>
  <si>
    <t>其中：行政编制人数</t>
  </si>
  <si>
    <t>事业编制人数</t>
  </si>
  <si>
    <t>编外人数</t>
  </si>
  <si>
    <t>部门基本制度建设情况</t>
  </si>
  <si>
    <t>□财务管理 □预算管理 □财政专项资金管理 □重点工作管理 □资产管理 □人力资源管理 □政府采购管理 □合同管理 □工程建设管理 □档案管理</t>
  </si>
  <si>
    <t>上年预算情况（万元）</t>
  </si>
  <si>
    <t>预算批复数</t>
  </si>
  <si>
    <t xml:space="preserve">4360.08
</t>
  </si>
  <si>
    <t>预算调整数</t>
  </si>
  <si>
    <t>实际支出数</t>
  </si>
  <si>
    <t>预算执行率</t>
  </si>
  <si>
    <t>年末结转结余数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</si>
  <si>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</si>
  <si>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</si>
  <si>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</si>
  <si>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</si>
  <si>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</si>
  <si>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</si>
  <si>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</si>
  <si>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</si>
  <si>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其他需要说明的问题</t>
  </si>
  <si>
    <t>部门（单位）目标</t>
  </si>
  <si>
    <t>部门职能分解</t>
  </si>
  <si>
    <t>部门中期目标</t>
  </si>
  <si>
    <t>部门年度绩效目标</t>
  </si>
  <si>
    <t>年度主要任务</t>
  </si>
  <si>
    <t>工作任务名称</t>
  </si>
  <si>
    <t>主要内容</t>
  </si>
  <si>
    <t>对应的拟安排项目</t>
  </si>
  <si>
    <t>对应年度绩效目标</t>
  </si>
  <si>
    <t>项目内容</t>
  </si>
  <si>
    <t>预算资金（万元）</t>
  </si>
  <si>
    <t>是否重点项目支出</t>
  </si>
  <si>
    <t>总额（万元）</t>
  </si>
  <si>
    <t>财政拨款（万元）</t>
  </si>
  <si>
    <t>其他资金（万元）</t>
  </si>
  <si>
    <t>年度绩效指标</t>
  </si>
  <si>
    <t>一级指标</t>
  </si>
  <si>
    <t>二级指标</t>
  </si>
  <si>
    <t>三级指标</t>
  </si>
  <si>
    <t>目标值</t>
  </si>
  <si>
    <t>历史目标值</t>
  </si>
  <si>
    <t>产出指标</t>
  </si>
  <si>
    <t>数量指标</t>
  </si>
  <si>
    <t xml:space="preserve"> 指标1：实际财政供养人员数</t>
  </si>
  <si>
    <t>99人</t>
  </si>
  <si>
    <t xml:space="preserve"> 指标2：部门整体支出预算总额</t>
  </si>
  <si>
    <t>3134.12万</t>
  </si>
  <si>
    <t xml:space="preserve"> 指标3：全年预算安排项目数量</t>
  </si>
  <si>
    <t xml:space="preserve"> 指标4：项目支出预算总额</t>
  </si>
  <si>
    <t>质量指标</t>
  </si>
  <si>
    <t xml:space="preserve"> 指标1：“三公经费”变动率</t>
  </si>
  <si>
    <r>
      <rPr>
        <sz val="10.5"/>
        <rFont val="宋体"/>
        <charset val="134"/>
      </rPr>
      <t>≤</t>
    </r>
    <r>
      <rPr>
        <sz val="10.5"/>
        <rFont val="Arial"/>
        <charset val="134"/>
      </rPr>
      <t>3.3</t>
    </r>
    <r>
      <rPr>
        <sz val="10.5"/>
        <rFont val="宋体"/>
        <charset val="134"/>
      </rPr>
      <t>%</t>
    </r>
  </si>
  <si>
    <t xml:space="preserve"> 指标2：预算调整率</t>
  </si>
  <si>
    <r>
      <rPr>
        <sz val="10.5"/>
        <rFont val="Arial"/>
        <charset val="134"/>
      </rPr>
      <t>≥</t>
    </r>
    <r>
      <rPr>
        <sz val="10.5"/>
        <rFont val="宋体"/>
        <charset val="134"/>
      </rPr>
      <t>5%</t>
    </r>
  </si>
  <si>
    <t xml:space="preserve"> 指标3：重点项目支出安排率</t>
  </si>
  <si>
    <t xml:space="preserve"> 指标4：项目验收达标率</t>
  </si>
  <si>
    <t>时效指标</t>
  </si>
  <si>
    <t xml:space="preserve"> 指标1：半年预算执行进度</t>
  </si>
  <si>
    <t xml:space="preserve"> 指标2：全年预算执行进度</t>
  </si>
  <si>
    <t xml:space="preserve"> 指票3：项目年度完成进度</t>
  </si>
  <si>
    <t>成本指标</t>
  </si>
  <si>
    <t xml:space="preserve"> 指标1：编制内实有职工人均基本支出</t>
  </si>
  <si>
    <t>降低</t>
  </si>
  <si>
    <t xml:space="preserve"> 指标2：公用经费总额控制</t>
  </si>
  <si>
    <t xml:space="preserve"> 指标3：保障重点工作、重点任务安排资金</t>
  </si>
  <si>
    <t>提高</t>
  </si>
  <si>
    <t>效益指标</t>
  </si>
  <si>
    <t>经济效益指标</t>
  </si>
  <si>
    <t xml:space="preserve"> 指标1：（相关利益群体得益情况-收入增长、费用降低、财税贡献、产值增长等）</t>
  </si>
  <si>
    <t>适度提高</t>
  </si>
  <si>
    <t xml:space="preserve"> 指标2：</t>
  </si>
  <si>
    <t xml:space="preserve"> ……</t>
  </si>
  <si>
    <t>社会效益指标</t>
  </si>
  <si>
    <t xml:space="preserve"> 指标1：（对社会发展带来的影响和效果-就业、稳定、安全、文化、意识形态等方面的影响）</t>
  </si>
  <si>
    <t>良好</t>
  </si>
  <si>
    <t>生态效益指标</t>
  </si>
  <si>
    <t xml:space="preserve"> 指标1：（对自然环境带来的影响和效果-水质、空气质量的改善、能源的节约等）</t>
  </si>
  <si>
    <t>可持续影响指标</t>
  </si>
  <si>
    <t xml:space="preserve"> 指标1：（履行部门职能工作影响期限）</t>
  </si>
  <si>
    <t>12个月</t>
  </si>
  <si>
    <t xml:space="preserve"> 指标2：（年度重点工作影响期限）</t>
  </si>
  <si>
    <t>满意度指标</t>
  </si>
  <si>
    <t xml:space="preserve"> 指标1：服务对象满意度</t>
  </si>
  <si>
    <t xml:space="preserve"> 指标2：干部职工满意度</t>
  </si>
  <si>
    <t>填报单位负责人：</t>
  </si>
  <si>
    <t>填报人：</t>
  </si>
  <si>
    <t>填报时间：</t>
  </si>
  <si>
    <t>项目支出绩效目标申报表</t>
  </si>
  <si>
    <t>（2021年度）</t>
  </si>
  <si>
    <t>项目名称</t>
  </si>
  <si>
    <t>主管部门及代码</t>
  </si>
  <si>
    <t>实施单位</t>
  </si>
  <si>
    <t>项目属性</t>
  </si>
  <si>
    <t>项目期</t>
  </si>
  <si>
    <t>项目资金
（万元）</t>
  </si>
  <si>
    <t xml:space="preserve"> 中期资金总额：</t>
  </si>
  <si>
    <t xml:space="preserve"> 年度资金总额：</t>
  </si>
  <si>
    <t xml:space="preserve">  其中：财政拨款</t>
  </si>
  <si>
    <t xml:space="preserve">       其他资金</t>
  </si>
  <si>
    <t>总
体
目
标</t>
  </si>
  <si>
    <t>中期目标（20××年—20××+N年）</t>
  </si>
  <si>
    <t>年度目标</t>
  </si>
  <si>
    <t xml:space="preserve">
 目标1：
 目标2：
 目标3：
 ……</t>
  </si>
  <si>
    <t>绩
效
指
标</t>
  </si>
  <si>
    <t>一级
指标</t>
  </si>
  <si>
    <t>指标值</t>
  </si>
  <si>
    <t>产
出
指
标</t>
  </si>
  <si>
    <t xml:space="preserve"> 指标1：</t>
  </si>
  <si>
    <t>……</t>
  </si>
  <si>
    <t>效
益
指
标</t>
  </si>
  <si>
    <t>经济效益
指标</t>
  </si>
  <si>
    <t>社会效益
指标</t>
  </si>
  <si>
    <t>生态效益
指标</t>
  </si>
  <si>
    <t>可持续影响
指标</t>
  </si>
  <si>
    <t>服务对象
满意度指标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</si>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</sst>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00"/>
  </numFmts>
  <fonts count="58">
    <font>
      <sz val="10"/>
      <name val="Arial"/>
      <charset val="134"/>
    </font>
    <font>
      <sz val="11"/>
      <color indexed="8"/>
      <name val="Calibri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2"/>
      <color theme="1"/>
      <name val="宋体"/>
      <charset val="134"/>
    </font>
    <font>
      <sz val="10.5"/>
      <color rgb="FF000000"/>
      <name val="宋体"/>
      <charset val="134"/>
    </font>
    <font>
      <b/>
      <sz val="10.5"/>
      <color rgb="FF000000"/>
      <name val="宋体"/>
      <charset val="134"/>
    </font>
    <font>
      <b/>
      <sz val="10.5"/>
      <name val="宋体"/>
      <charset val="134"/>
    </font>
    <font>
      <sz val="10.5"/>
      <name val="宋体"/>
      <charset val="134"/>
    </font>
    <font>
      <sz val="10.5"/>
      <color rgb="FF000000"/>
      <name val="宋体"/>
      <charset val="134"/>
    </font>
    <font>
      <b/>
      <sz val="10.5"/>
      <color theme="1"/>
      <name val="宋体"/>
      <charset val="134"/>
    </font>
    <font>
      <sz val="10.5"/>
      <color theme="1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</font>
    <font>
      <sz val="10.5"/>
      <color theme="1"/>
      <name val="宋体"/>
      <charset val="134"/>
    </font>
    <font>
      <sz val="10.5"/>
      <name val="宋体"/>
      <charset val="134"/>
    </font>
    <font>
      <sz val="10"/>
      <name val="宋体"/>
      <charset val="134"/>
    </font>
    <font>
      <sz val="10.5"/>
      <name val="Arial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Calibri"/>
      <charset val="134"/>
    </font>
    <font>
      <b/>
      <sz val="20"/>
      <color indexed="8"/>
      <name val="宋体"/>
      <charset val="134"/>
    </font>
    <font>
      <sz val="10"/>
      <color indexed="8"/>
      <name val="Arial"/>
      <charset val="134"/>
    </font>
    <font>
      <b/>
      <sz val="36"/>
      <color indexed="8"/>
      <name val="宋体"/>
      <charset val="134"/>
    </font>
    <font>
      <sz val="18"/>
      <color indexed="8"/>
      <name val="宋体"/>
      <charset val="134"/>
    </font>
    <font>
      <sz val="14"/>
      <color indexed="8"/>
      <name val="宋体"/>
      <charset val="134"/>
    </font>
    <font>
      <b/>
      <sz val="12"/>
      <color indexed="8"/>
      <name val="宋体"/>
      <charset val="134"/>
    </font>
    <font>
      <sz val="9"/>
      <color indexed="9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39" fillId="0" borderId="0" applyFont="0" applyFill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40" fillId="6" borderId="25" applyNumberFormat="0" applyAlignment="0" applyProtection="0">
      <alignment vertical="center"/>
    </xf>
    <xf numFmtId="44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9" fillId="17" borderId="27" applyNumberFormat="0" applyFont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2" fillId="0" borderId="28" applyNumberFormat="0" applyFill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47" fillId="0" borderId="29" applyNumberFormat="0" applyFill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43" fillId="12" borderId="26" applyNumberFormat="0" applyAlignment="0" applyProtection="0">
      <alignment vertical="center"/>
    </xf>
    <xf numFmtId="0" fontId="53" fillId="12" borderId="25" applyNumberFormat="0" applyAlignment="0" applyProtection="0">
      <alignment vertical="center"/>
    </xf>
    <xf numFmtId="0" fontId="54" fillId="21" borderId="30" applyNumberFormat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55" fillId="0" borderId="31" applyNumberFormat="0" applyFill="0" applyAlignment="0" applyProtection="0">
      <alignment vertical="center"/>
    </xf>
    <xf numFmtId="0" fontId="56" fillId="0" borderId="32" applyNumberFormat="0" applyFill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1" fillId="0" borderId="0"/>
  </cellStyleXfs>
  <cellXfs count="19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2" xfId="0" applyNumberFormat="1" applyFont="1" applyBorder="1" applyAlignment="1" applyProtection="1">
      <alignment horizontal="right" vertical="center"/>
    </xf>
    <xf numFmtId="4" fontId="3" fillId="0" borderId="4" xfId="0" applyNumberFormat="1" applyFont="1" applyBorder="1" applyAlignment="1" applyProtection="1">
      <alignment horizontal="right" vertical="center"/>
    </xf>
    <xf numFmtId="49" fontId="4" fillId="0" borderId="0" xfId="0" applyNumberFormat="1" applyFont="1" applyBorder="1" applyAlignment="1" applyProtection="1"/>
    <xf numFmtId="2" fontId="4" fillId="0" borderId="0" xfId="0" applyNumberFormat="1" applyFont="1" applyBorder="1" applyAlignment="1" applyProtection="1"/>
    <xf numFmtId="0" fontId="4" fillId="0" borderId="0" xfId="0" applyFont="1" applyBorder="1" applyAlignment="1" applyProtection="1"/>
    <xf numFmtId="4" fontId="3" fillId="0" borderId="5" xfId="0" applyNumberFormat="1" applyFont="1" applyBorder="1" applyAlignment="1" applyProtection="1">
      <alignment horizontal="right" vertical="center"/>
    </xf>
    <xf numFmtId="0" fontId="5" fillId="0" borderId="0" xfId="0" applyFont="1" applyFill="1" applyAlignment="1"/>
    <xf numFmtId="0" fontId="6" fillId="0" borderId="0" xfId="49" applyFont="1" applyAlignment="1">
      <alignment horizontal="center" vertical="center" wrapText="1"/>
    </xf>
    <xf numFmtId="0" fontId="7" fillId="0" borderId="0" xfId="49" applyFont="1" applyAlignment="1">
      <alignment horizontal="center" vertical="center" wrapText="1"/>
    </xf>
    <xf numFmtId="0" fontId="8" fillId="0" borderId="6" xfId="49" applyFont="1" applyBorder="1" applyAlignment="1">
      <alignment horizontal="center" vertical="center" wrapText="1"/>
    </xf>
    <xf numFmtId="0" fontId="8" fillId="0" borderId="7" xfId="49" applyFont="1" applyBorder="1" applyAlignment="1">
      <alignment horizontal="center" vertical="center" wrapText="1"/>
    </xf>
    <xf numFmtId="0" fontId="8" fillId="0" borderId="8" xfId="49" applyFont="1" applyBorder="1" applyAlignment="1">
      <alignment horizontal="center" vertical="center" wrapText="1"/>
    </xf>
    <xf numFmtId="0" fontId="8" fillId="0" borderId="9" xfId="49" applyFont="1" applyBorder="1" applyAlignment="1">
      <alignment horizontal="center" vertical="center" wrapText="1"/>
    </xf>
    <xf numFmtId="0" fontId="8" fillId="0" borderId="10" xfId="49" applyFont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8" fillId="0" borderId="8" xfId="49" applyFont="1" applyBorder="1" applyAlignment="1">
      <alignment vertical="center" wrapText="1"/>
    </xf>
    <xf numFmtId="0" fontId="8" fillId="0" borderId="10" xfId="49" applyFont="1" applyBorder="1" applyAlignment="1">
      <alignment horizontal="left" vertical="center" wrapText="1"/>
    </xf>
    <xf numFmtId="0" fontId="8" fillId="0" borderId="11" xfId="49" applyFont="1" applyBorder="1" applyAlignment="1">
      <alignment horizontal="left" vertical="center" wrapText="1"/>
    </xf>
    <xf numFmtId="0" fontId="8" fillId="0" borderId="6" xfId="49" applyFont="1" applyBorder="1" applyAlignment="1">
      <alignment horizontal="right" vertical="center" wrapText="1"/>
    </xf>
    <xf numFmtId="0" fontId="9" fillId="0" borderId="13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8" fillId="0" borderId="8" xfId="49" applyFont="1" applyBorder="1" applyAlignment="1">
      <alignment horizontal="left" vertical="top" wrapText="1"/>
    </xf>
    <xf numFmtId="0" fontId="8" fillId="0" borderId="6" xfId="49" applyFont="1" applyBorder="1" applyAlignment="1">
      <alignment horizontal="left" vertical="top" wrapText="1"/>
    </xf>
    <xf numFmtId="0" fontId="8" fillId="0" borderId="7" xfId="49" applyFont="1" applyBorder="1" applyAlignment="1">
      <alignment horizontal="left" vertical="top" wrapText="1"/>
    </xf>
    <xf numFmtId="0" fontId="8" fillId="0" borderId="18" xfId="49" applyFont="1" applyBorder="1" applyAlignment="1">
      <alignment horizontal="center" vertical="center" wrapText="1"/>
    </xf>
    <xf numFmtId="0" fontId="8" fillId="0" borderId="18" xfId="49" applyFont="1" applyBorder="1" applyAlignment="1">
      <alignment horizontal="center" vertical="center"/>
    </xf>
    <xf numFmtId="0" fontId="8" fillId="0" borderId="19" xfId="49" applyFont="1" applyBorder="1" applyAlignment="1">
      <alignment horizontal="center" vertical="center" wrapText="1"/>
    </xf>
    <xf numFmtId="0" fontId="8" fillId="0" borderId="8" xfId="49" applyFont="1" applyBorder="1" applyAlignment="1">
      <alignment horizontal="left" vertical="center" wrapText="1"/>
    </xf>
    <xf numFmtId="0" fontId="8" fillId="0" borderId="20" xfId="49" applyFont="1" applyBorder="1" applyAlignment="1">
      <alignment horizontal="center" vertical="center" wrapText="1"/>
    </xf>
    <xf numFmtId="0" fontId="8" fillId="0" borderId="6" xfId="49" applyFont="1" applyBorder="1" applyAlignment="1">
      <alignment horizontal="left" vertical="center" wrapText="1"/>
    </xf>
    <xf numFmtId="0" fontId="8" fillId="0" borderId="9" xfId="49" applyFont="1" applyBorder="1" applyAlignment="1">
      <alignment horizontal="left" vertical="center" wrapText="1"/>
    </xf>
    <xf numFmtId="0" fontId="8" fillId="0" borderId="9" xfId="49" applyFont="1" applyBorder="1" applyAlignment="1">
      <alignment horizontal="right" vertical="center" wrapText="1"/>
    </xf>
    <xf numFmtId="0" fontId="8" fillId="0" borderId="9" xfId="49" applyFont="1" applyBorder="1" applyAlignment="1">
      <alignment horizontal="left" vertical="top" wrapText="1"/>
    </xf>
    <xf numFmtId="0" fontId="10" fillId="0" borderId="0" xfId="0" applyFont="1" applyFill="1" applyAlignment="1"/>
    <xf numFmtId="0" fontId="11" fillId="0" borderId="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left" vertical="center" wrapText="1"/>
    </xf>
    <xf numFmtId="9" fontId="23" fillId="0" borderId="8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24" fillId="0" borderId="6" xfId="49" applyFont="1" applyBorder="1" applyAlignment="1">
      <alignment horizontal="left" vertical="center" wrapText="1"/>
    </xf>
    <xf numFmtId="0" fontId="24" fillId="0" borderId="9" xfId="49" applyFont="1" applyBorder="1" applyAlignment="1">
      <alignment horizontal="left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/>
    <xf numFmtId="0" fontId="26" fillId="0" borderId="9" xfId="0" applyFont="1" applyFill="1" applyBorder="1" applyAlignment="1"/>
    <xf numFmtId="0" fontId="22" fillId="0" borderId="15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center" vertical="center" wrapText="1"/>
    </xf>
    <xf numFmtId="10" fontId="18" fillId="0" borderId="6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 wrapText="1"/>
    </xf>
    <xf numFmtId="0" fontId="27" fillId="0" borderId="0" xfId="0" applyFont="1" applyBorder="1" applyAlignment="1" applyProtection="1"/>
    <xf numFmtId="0" fontId="28" fillId="0" borderId="0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/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right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4" fontId="3" fillId="0" borderId="2" xfId="0" applyNumberFormat="1" applyFont="1" applyBorder="1" applyAlignment="1" applyProtection="1">
      <alignment horizontal="righ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vertical="center"/>
    </xf>
    <xf numFmtId="0" fontId="29" fillId="0" borderId="0" xfId="0" applyFont="1" applyBorder="1" applyAlignment="1" applyProtection="1"/>
    <xf numFmtId="0" fontId="3" fillId="0" borderId="23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49" fontId="3" fillId="0" borderId="24" xfId="0" applyNumberFormat="1" applyFont="1" applyBorder="1" applyAlignment="1" applyProtection="1">
      <alignment horizontal="center" vertical="center" wrapText="1"/>
    </xf>
    <xf numFmtId="37" fontId="3" fillId="0" borderId="24" xfId="0" applyNumberFormat="1" applyFont="1" applyBorder="1" applyAlignment="1" applyProtection="1">
      <alignment horizontal="center" vertical="center" wrapText="1"/>
    </xf>
    <xf numFmtId="37" fontId="3" fillId="0" borderId="3" xfId="0" applyNumberFormat="1" applyFont="1" applyBorder="1" applyAlignment="1" applyProtection="1">
      <alignment horizontal="center" vertical="center" wrapText="1"/>
    </xf>
    <xf numFmtId="4" fontId="27" fillId="0" borderId="0" xfId="0" applyNumberFormat="1" applyFont="1" applyBorder="1" applyAlignment="1" applyProtection="1"/>
    <xf numFmtId="0" fontId="27" fillId="0" borderId="0" xfId="0" applyFont="1" applyBorder="1" applyAlignment="1" applyProtection="1">
      <alignment horizontal="right" vertical="center"/>
    </xf>
    <xf numFmtId="0" fontId="30" fillId="0" borderId="0" xfId="0" applyFont="1" applyBorder="1" applyAlignment="1" applyProtection="1">
      <alignment horizontal="center" vertical="center"/>
    </xf>
    <xf numFmtId="4" fontId="3" fillId="0" borderId="21" xfId="0" applyNumberFormat="1" applyFont="1" applyBorder="1" applyAlignment="1" applyProtection="1">
      <alignment horizontal="center" vertical="center"/>
    </xf>
    <xf numFmtId="4" fontId="3" fillId="0" borderId="1" xfId="0" applyNumberFormat="1" applyFont="1" applyBorder="1" applyAlignment="1" applyProtection="1">
      <alignment horizontal="left" vertical="center"/>
    </xf>
    <xf numFmtId="4" fontId="3" fillId="0" borderId="3" xfId="0" applyNumberFormat="1" applyFont="1" applyBorder="1" applyAlignment="1" applyProtection="1">
      <alignment horizontal="right" vertical="center" wrapText="1"/>
    </xf>
    <xf numFmtId="4" fontId="3" fillId="0" borderId="5" xfId="0" applyNumberFormat="1" applyFont="1" applyBorder="1" applyAlignment="1" applyProtection="1">
      <alignment vertical="center"/>
    </xf>
    <xf numFmtId="49" fontId="3" fillId="0" borderId="5" xfId="0" applyNumberFormat="1" applyFont="1" applyBorder="1" applyAlignment="1" applyProtection="1">
      <alignment vertical="center"/>
    </xf>
    <xf numFmtId="4" fontId="3" fillId="0" borderId="2" xfId="0" applyNumberFormat="1" applyFont="1" applyBorder="1" applyAlignment="1" applyProtection="1">
      <alignment vertical="center"/>
    </xf>
    <xf numFmtId="4" fontId="3" fillId="0" borderId="2" xfId="0" applyNumberFormat="1" applyFont="1" applyBorder="1" applyAlignment="1" applyProtection="1">
      <alignment horizontal="left" vertical="center"/>
    </xf>
    <xf numFmtId="4" fontId="3" fillId="0" borderId="21" xfId="0" applyNumberFormat="1" applyFont="1" applyBorder="1" applyAlignment="1" applyProtection="1">
      <alignment horizontal="right" vertical="center" wrapText="1"/>
    </xf>
    <xf numFmtId="49" fontId="3" fillId="0" borderId="2" xfId="0" applyNumberFormat="1" applyFont="1" applyBorder="1" applyAlignment="1" applyProtection="1">
      <alignment vertical="center"/>
    </xf>
    <xf numFmtId="4" fontId="3" fillId="0" borderId="2" xfId="0" applyNumberFormat="1" applyFont="1" applyBorder="1" applyAlignment="1" applyProtection="1"/>
    <xf numFmtId="4" fontId="3" fillId="0" borderId="2" xfId="0" applyNumberFormat="1" applyFont="1" applyBorder="1" applyAlignment="1" applyProtection="1">
      <alignment horizontal="center" vertical="center"/>
    </xf>
    <xf numFmtId="176" fontId="4" fillId="2" borderId="0" xfId="0" applyNumberFormat="1" applyFont="1" applyFill="1" applyBorder="1" applyAlignment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4" fontId="3" fillId="0" borderId="5" xfId="0" applyNumberFormat="1" applyFont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4" fontId="3" fillId="0" borderId="4" xfId="0" applyNumberFormat="1" applyFont="1" applyBorder="1" applyAlignment="1" applyProtection="1">
      <alignment horizontal="right" vertical="center" wrapText="1"/>
    </xf>
    <xf numFmtId="0" fontId="3" fillId="0" borderId="2" xfId="0" applyFont="1" applyBorder="1" applyAlignment="1" applyProtection="1"/>
    <xf numFmtId="4" fontId="3" fillId="0" borderId="5" xfId="0" applyNumberFormat="1" applyFont="1" applyBorder="1" applyAlignment="1" applyProtection="1">
      <alignment horizontal="left" vertical="center"/>
    </xf>
    <xf numFmtId="4" fontId="3" fillId="0" borderId="3" xfId="0" applyNumberFormat="1" applyFont="1" applyBorder="1" applyAlignment="1" applyProtection="1">
      <alignment horizontal="right" vertical="center"/>
    </xf>
    <xf numFmtId="4" fontId="3" fillId="0" borderId="5" xfId="0" applyNumberFormat="1" applyFont="1" applyBorder="1" applyAlignment="1" applyProtection="1"/>
    <xf numFmtId="0" fontId="1" fillId="0" borderId="2" xfId="0" applyFont="1" applyBorder="1" applyAlignment="1" applyProtection="1"/>
    <xf numFmtId="4" fontId="1" fillId="0" borderId="2" xfId="0" applyNumberFormat="1" applyFont="1" applyBorder="1" applyAlignment="1" applyProtection="1"/>
    <xf numFmtId="4" fontId="3" fillId="0" borderId="21" xfId="0" applyNumberFormat="1" applyFont="1" applyBorder="1" applyAlignment="1" applyProtection="1">
      <alignment horizontal="right" vertical="center"/>
    </xf>
    <xf numFmtId="0" fontId="31" fillId="0" borderId="0" xfId="0" applyFont="1" applyBorder="1" applyAlignment="1" applyProtection="1">
      <alignment horizontal="right"/>
    </xf>
    <xf numFmtId="0" fontId="32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/>
    </xf>
    <xf numFmtId="0" fontId="33" fillId="0" borderId="0" xfId="0" applyFont="1" applyBorder="1" applyAlignment="1" applyProtection="1"/>
    <xf numFmtId="0" fontId="33" fillId="0" borderId="0" xfId="0" applyFont="1" applyBorder="1" applyAlignment="1" applyProtection="1">
      <alignment horizontal="center"/>
    </xf>
    <xf numFmtId="0" fontId="33" fillId="0" borderId="0" xfId="0" applyFont="1" applyBorder="1" applyAlignment="1" applyProtection="1">
      <alignment horizontal="left"/>
    </xf>
    <xf numFmtId="0" fontId="34" fillId="0" borderId="0" xfId="0" applyFont="1" applyBorder="1" applyAlignment="1" applyProtection="1">
      <alignment horizontal="left" vertical="top"/>
    </xf>
    <xf numFmtId="0" fontId="34" fillId="0" borderId="0" xfId="0" applyFont="1" applyBorder="1" applyAlignment="1" applyProtection="1"/>
    <xf numFmtId="0" fontId="33" fillId="3" borderId="0" xfId="0" applyFont="1" applyFill="1" applyBorder="1" applyAlignment="1" applyProtection="1">
      <alignment horizontal="center"/>
    </xf>
    <xf numFmtId="0" fontId="35" fillId="0" borderId="0" xfId="0" applyFont="1" applyBorder="1" applyAlignment="1" applyProtection="1">
      <alignment horizontal="left" vertical="top"/>
    </xf>
    <xf numFmtId="0" fontId="33" fillId="0" borderId="0" xfId="0" applyFont="1" applyBorder="1" applyAlignment="1" applyProtection="1">
      <alignment horizontal="left" vertical="top"/>
    </xf>
    <xf numFmtId="3" fontId="36" fillId="3" borderId="0" xfId="0" applyNumberFormat="1" applyFont="1" applyFill="1" applyBorder="1" applyAlignment="1" applyProtection="1"/>
    <xf numFmtId="4" fontId="4" fillId="0" borderId="0" xfId="0" applyNumberFormat="1" applyFont="1" applyBorder="1" applyAlignment="1" applyProtection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7"/>
  <sheetViews>
    <sheetView showGridLines="0" workbookViewId="0">
      <selection activeCell="A1" sqref="A1"/>
    </sheetView>
  </sheetViews>
  <sheetFormatPr defaultColWidth="9" defaultRowHeight="12.75" customHeight="1"/>
  <cols>
    <col min="1" max="16384" width="9.14285714285714" style="1"/>
  </cols>
  <sheetData>
    <row r="1" spans="1:21">
      <c r="A1" s="178"/>
      <c r="T1" s="11"/>
      <c r="U1" s="190" t="s">
        <v>0</v>
      </c>
    </row>
    <row r="2" ht="42" customHeight="1" spans="20:20">
      <c r="T2" s="11"/>
    </row>
    <row r="3" ht="61.5" customHeight="1" spans="1:20">
      <c r="A3" s="179" t="s">
        <v>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S3" s="11"/>
      <c r="T3" s="11"/>
    </row>
    <row r="4" ht="38.25" customHeight="1" spans="2:19">
      <c r="B4" s="180"/>
      <c r="C4" s="180"/>
      <c r="D4" s="180"/>
      <c r="E4" s="180"/>
      <c r="F4" s="181"/>
      <c r="G4" s="181"/>
      <c r="H4" s="180"/>
      <c r="I4" s="180"/>
      <c r="J4" s="180"/>
      <c r="K4" s="180"/>
      <c r="L4" s="180"/>
      <c r="M4" s="180"/>
      <c r="N4" s="180"/>
      <c r="O4" s="180"/>
      <c r="P4" s="180"/>
      <c r="Q4" s="11"/>
      <c r="R4" s="11"/>
      <c r="S4" s="11"/>
    </row>
    <row r="5" spans="1:17">
      <c r="A5" s="11"/>
      <c r="B5" s="11"/>
      <c r="F5" s="11"/>
      <c r="G5" s="11"/>
      <c r="J5" s="11"/>
      <c r="K5" s="11"/>
      <c r="L5" s="11"/>
      <c r="Q5" s="11"/>
    </row>
    <row r="6" ht="25.5" customHeight="1" spans="2:17">
      <c r="B6" s="11"/>
      <c r="F6" s="182" t="s">
        <v>2</v>
      </c>
      <c r="G6" s="182"/>
      <c r="H6" s="183"/>
      <c r="I6" s="183"/>
      <c r="J6" s="183"/>
      <c r="K6" s="187"/>
      <c r="L6" s="183"/>
      <c r="M6" s="187"/>
      <c r="Q6" s="11"/>
    </row>
    <row r="7" ht="22.5" spans="2:13">
      <c r="B7" s="11"/>
      <c r="C7" s="11"/>
      <c r="F7" s="182"/>
      <c r="G7" s="182"/>
      <c r="H7" s="182"/>
      <c r="I7" s="182"/>
      <c r="J7" s="182"/>
      <c r="K7" s="182"/>
      <c r="L7" s="182"/>
      <c r="M7" s="182"/>
    </row>
    <row r="8" ht="22.5" spans="3:13">
      <c r="C8" s="11"/>
      <c r="F8" s="182"/>
      <c r="G8" s="182"/>
      <c r="H8" s="182"/>
      <c r="I8" s="182"/>
      <c r="J8" s="182"/>
      <c r="K8" s="182"/>
      <c r="L8" s="182"/>
      <c r="M8" s="182"/>
    </row>
    <row r="9" ht="22.5" spans="3:255">
      <c r="C9" s="11"/>
      <c r="D9" s="11"/>
      <c r="F9" s="182"/>
      <c r="G9" s="182"/>
      <c r="H9" s="182"/>
      <c r="I9" s="182"/>
      <c r="J9" s="182"/>
      <c r="K9" s="182"/>
      <c r="L9" s="182"/>
      <c r="M9" s="182"/>
      <c r="IS9" s="11"/>
      <c r="IT9" s="11"/>
      <c r="IU9" s="191"/>
    </row>
    <row r="10" ht="24.75" customHeight="1" spans="4:255">
      <c r="D10" s="11"/>
      <c r="F10" s="184" t="s">
        <v>3</v>
      </c>
      <c r="G10" s="182"/>
      <c r="H10" s="182"/>
      <c r="I10" s="182"/>
      <c r="J10" s="182"/>
      <c r="K10" s="182"/>
      <c r="L10" s="182"/>
      <c r="M10" s="182"/>
      <c r="IS10" s="11"/>
      <c r="IU10" s="11"/>
    </row>
    <row r="11" ht="22.5" spans="6:255">
      <c r="F11" s="182"/>
      <c r="G11" s="182"/>
      <c r="H11" s="182"/>
      <c r="I11" s="182"/>
      <c r="J11" s="182"/>
      <c r="K11" s="182"/>
      <c r="L11" s="182"/>
      <c r="M11" s="182"/>
      <c r="IS11" s="11"/>
      <c r="IU11" s="11"/>
    </row>
    <row r="12" ht="22.5" spans="6:256">
      <c r="F12" s="182"/>
      <c r="G12" s="182"/>
      <c r="H12" s="182"/>
      <c r="I12" s="182"/>
      <c r="J12" s="182"/>
      <c r="K12" s="182"/>
      <c r="L12" s="182"/>
      <c r="M12" s="182"/>
      <c r="IU12" s="11"/>
      <c r="IV12" s="11"/>
    </row>
    <row r="13" ht="24.75" customHeight="1" spans="6:256">
      <c r="F13" s="182" t="s">
        <v>4</v>
      </c>
      <c r="G13" s="182"/>
      <c r="H13" s="183"/>
      <c r="I13" s="183"/>
      <c r="J13" s="183"/>
      <c r="K13" s="187"/>
      <c r="L13" s="187"/>
      <c r="M13" s="187"/>
      <c r="IV13" s="11"/>
    </row>
    <row r="14" spans="9:256">
      <c r="I14" s="11"/>
      <c r="J14" s="11"/>
      <c r="K14" s="11"/>
      <c r="IV14" s="11"/>
    </row>
    <row r="15" ht="32.25" customHeight="1" spans="9:256">
      <c r="I15" s="11"/>
      <c r="K15" s="11"/>
      <c r="IV15" s="11"/>
    </row>
    <row r="16" spans="11:11">
      <c r="K16" s="11"/>
    </row>
    <row r="17" ht="31.5" customHeight="1" spans="1:15">
      <c r="A17" s="185" t="s">
        <v>5</v>
      </c>
      <c r="B17" s="185"/>
      <c r="C17" s="185"/>
      <c r="D17" s="185"/>
      <c r="E17" s="186"/>
      <c r="F17" s="185"/>
      <c r="G17" s="185" t="s">
        <v>6</v>
      </c>
      <c r="H17" s="185"/>
      <c r="I17" s="186"/>
      <c r="J17" s="185"/>
      <c r="K17" s="185"/>
      <c r="L17" s="185"/>
      <c r="M17" s="185" t="s">
        <v>7</v>
      </c>
      <c r="N17" s="185"/>
      <c r="O17" s="188"/>
    </row>
    <row r="18"/>
    <row r="19" ht="16.5" customHeight="1"/>
    <row r="20" ht="22.5" spans="10:10">
      <c r="J20" s="182"/>
    </row>
    <row r="21"/>
    <row r="22"/>
    <row r="23" ht="30" customHeight="1"/>
    <row r="24"/>
    <row r="25"/>
    <row r="26"/>
    <row r="27" ht="30" customHeight="1" spans="16:16">
      <c r="P27" s="189"/>
    </row>
  </sheetData>
  <sheetProtection formatCells="0" formatColumns="0" formatRows="0" insertRows="0" insertColumns="0" insertHyperlinks="0" deleteColumns="0" deleteRows="0" sort="0" autoFilter="0" pivotTables="0"/>
  <mergeCells count="1">
    <mergeCell ref="A3:P3"/>
  </mergeCells>
  <printOptions horizontalCentered="1"/>
  <pageMargins left="0.393700787401575" right="0.393700787401575" top="0.590551181102362" bottom="0.590551181102362" header="0.5" footer="0.5"/>
  <pageSetup paperSize="9" scale="9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4"/>
  <sheetViews>
    <sheetView workbookViewId="0">
      <selection activeCell="A1" sqref="A1:M1"/>
    </sheetView>
  </sheetViews>
  <sheetFormatPr defaultColWidth="10.2857142857143" defaultRowHeight="13.5"/>
  <cols>
    <col min="1" max="1" width="12.7142857142857" style="45" customWidth="1"/>
    <col min="2" max="2" width="9.71428571428571" style="45" customWidth="1"/>
    <col min="3" max="3" width="23" style="45" customWidth="1"/>
    <col min="4" max="4" width="17.1428571428571" style="45" customWidth="1"/>
    <col min="5" max="5" width="21.1428571428571" style="45" customWidth="1"/>
    <col min="6" max="6" width="17.1428571428571" style="45" customWidth="1"/>
    <col min="7" max="7" width="11.8571428571429" style="45" customWidth="1"/>
    <col min="8" max="8" width="13.2857142857143" style="45" customWidth="1"/>
    <col min="9" max="9" width="12.2857142857143" style="45" customWidth="1"/>
    <col min="10" max="10" width="8.85714285714286" style="45" customWidth="1"/>
    <col min="11" max="11" width="8.28571428571429" style="45" customWidth="1"/>
    <col min="12" max="12" width="8.57142857142857" style="45" customWidth="1"/>
    <col min="13" max="13" width="18" style="45" customWidth="1"/>
    <col min="14" max="16384" width="10.2857142857143" style="45"/>
  </cols>
  <sheetData>
    <row r="1" s="45" customFormat="1" ht="28.5" customHeight="1" spans="1:13">
      <c r="A1" s="46" t="s">
        <v>161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="45" customFormat="1" ht="19.5" customHeight="1" spans="1:13">
      <c r="A2" s="47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="45" customFormat="1" ht="18" customHeight="1" spans="1:13">
      <c r="A3" s="48" t="s">
        <v>163</v>
      </c>
      <c r="B3" s="48" t="s">
        <v>164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="45" customFormat="1" ht="25.5" customHeight="1" spans="1:13">
      <c r="A4" s="49" t="s">
        <v>165</v>
      </c>
      <c r="B4" s="49" t="s">
        <v>166</v>
      </c>
      <c r="C4" s="49"/>
      <c r="D4" s="49"/>
      <c r="E4" s="49"/>
      <c r="F4" s="49"/>
      <c r="G4" s="50" t="s">
        <v>167</v>
      </c>
      <c r="H4" s="50">
        <v>13803581578</v>
      </c>
      <c r="I4" s="53"/>
      <c r="J4" s="53"/>
      <c r="K4" s="53"/>
      <c r="L4" s="53"/>
      <c r="M4" s="54"/>
    </row>
    <row r="5" s="45" customFormat="1" ht="25.5" customHeight="1" spans="1:13">
      <c r="A5" s="51" t="s">
        <v>168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115"/>
    </row>
    <row r="6" s="45" customFormat="1" ht="27" customHeight="1" spans="1:13">
      <c r="A6" s="50" t="s">
        <v>169</v>
      </c>
      <c r="B6" s="53"/>
      <c r="C6" s="53"/>
      <c r="D6" s="54"/>
      <c r="E6" s="55" t="s">
        <v>170</v>
      </c>
      <c r="F6" s="56"/>
      <c r="G6" s="56"/>
      <c r="H6" s="56"/>
      <c r="I6" s="56"/>
      <c r="J6" s="56"/>
      <c r="K6" s="56"/>
      <c r="L6" s="56"/>
      <c r="M6" s="116"/>
    </row>
    <row r="7" s="45" customFormat="1" ht="27" customHeight="1" spans="1:13">
      <c r="A7" s="57" t="s">
        <v>171</v>
      </c>
      <c r="B7" s="57"/>
      <c r="C7" s="57"/>
      <c r="D7" s="57"/>
      <c r="E7" s="55" t="s">
        <v>172</v>
      </c>
      <c r="F7" s="58"/>
      <c r="G7" s="58"/>
      <c r="H7" s="58"/>
      <c r="I7" s="58"/>
      <c r="J7" s="58"/>
      <c r="K7" s="58"/>
      <c r="L7" s="58"/>
      <c r="M7" s="117"/>
    </row>
    <row r="8" s="45" customFormat="1" ht="22.9" customHeight="1" spans="1:13">
      <c r="A8" s="49" t="s">
        <v>173</v>
      </c>
      <c r="B8" s="49"/>
      <c r="C8" s="49"/>
      <c r="D8" s="49"/>
      <c r="E8" s="49" t="s">
        <v>174</v>
      </c>
      <c r="F8" s="49"/>
      <c r="G8" s="49"/>
      <c r="H8" s="49"/>
      <c r="I8" s="49"/>
      <c r="J8" s="49"/>
      <c r="K8" s="49"/>
      <c r="L8" s="49"/>
      <c r="M8" s="49"/>
    </row>
    <row r="9" s="45" customFormat="1" ht="23.45" customHeight="1" spans="1:13">
      <c r="A9" s="59" t="s">
        <v>175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118"/>
    </row>
    <row r="10" s="45" customFormat="1" ht="23.45" customHeight="1" spans="1:13">
      <c r="A10" s="50" t="s">
        <v>176</v>
      </c>
      <c r="B10" s="53"/>
      <c r="C10" s="54"/>
      <c r="D10" s="61" t="s">
        <v>177</v>
      </c>
      <c r="E10" s="61"/>
      <c r="F10" s="61"/>
      <c r="G10" s="61" t="s">
        <v>178</v>
      </c>
      <c r="H10" s="61"/>
      <c r="I10" s="63" t="s">
        <v>179</v>
      </c>
      <c r="J10" s="63"/>
      <c r="K10" s="63"/>
      <c r="L10" s="63"/>
      <c r="M10" s="64"/>
    </row>
    <row r="11" s="45" customFormat="1" ht="23.45" customHeight="1" spans="1:13">
      <c r="A11" s="50" t="s">
        <v>180</v>
      </c>
      <c r="B11" s="53"/>
      <c r="C11" s="54"/>
      <c r="D11" s="62" t="s">
        <v>181</v>
      </c>
      <c r="E11" s="63"/>
      <c r="F11" s="64"/>
      <c r="G11" s="62" t="s">
        <v>182</v>
      </c>
      <c r="H11" s="64"/>
      <c r="I11" s="62" t="s">
        <v>183</v>
      </c>
      <c r="J11" s="63"/>
      <c r="K11" s="63"/>
      <c r="L11" s="63"/>
      <c r="M11" s="64"/>
    </row>
    <row r="12" s="45" customFormat="1" ht="33" customHeight="1" spans="1:13">
      <c r="A12" s="50" t="s">
        <v>184</v>
      </c>
      <c r="B12" s="53"/>
      <c r="C12" s="54"/>
      <c r="D12" s="65" t="s">
        <v>185</v>
      </c>
      <c r="E12" s="66"/>
      <c r="F12" s="67"/>
      <c r="G12" s="65" t="s">
        <v>186</v>
      </c>
      <c r="H12" s="67"/>
      <c r="I12" s="65">
        <v>97</v>
      </c>
      <c r="J12" s="66"/>
      <c r="K12" s="66"/>
      <c r="L12" s="66"/>
      <c r="M12" s="67"/>
    </row>
    <row r="13" s="45" customFormat="1" ht="17.25" customHeight="1" spans="1:13">
      <c r="A13" s="49" t="s">
        <v>187</v>
      </c>
      <c r="B13" s="49"/>
      <c r="C13" s="49"/>
      <c r="D13" s="68">
        <v>99</v>
      </c>
      <c r="E13" s="68"/>
      <c r="F13" s="68"/>
      <c r="G13" s="68" t="s">
        <v>188</v>
      </c>
      <c r="H13" s="68"/>
      <c r="I13" s="68">
        <v>46</v>
      </c>
      <c r="J13" s="68"/>
      <c r="K13" s="68"/>
      <c r="L13" s="68"/>
      <c r="M13" s="68"/>
    </row>
    <row r="14" s="45" customFormat="1" ht="18" customHeight="1" spans="1:13">
      <c r="A14" s="50" t="s">
        <v>189</v>
      </c>
      <c r="B14" s="53"/>
      <c r="C14" s="54"/>
      <c r="D14" s="65">
        <v>51</v>
      </c>
      <c r="E14" s="66"/>
      <c r="F14" s="67"/>
      <c r="G14" s="65" t="s">
        <v>190</v>
      </c>
      <c r="H14" s="67"/>
      <c r="I14" s="65">
        <v>24</v>
      </c>
      <c r="J14" s="66"/>
      <c r="K14" s="66"/>
      <c r="L14" s="66"/>
      <c r="M14" s="67"/>
    </row>
    <row r="15" s="45" customFormat="1" ht="31.5" customHeight="1" spans="1:13">
      <c r="A15" s="59" t="s">
        <v>191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118"/>
    </row>
    <row r="16" s="45" customFormat="1" ht="26.25" customHeight="1" spans="1:13">
      <c r="A16" s="68" t="s">
        <v>192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</row>
    <row r="17" s="45" customFormat="1" ht="24" customHeight="1" spans="1:13">
      <c r="A17" s="69" t="s">
        <v>193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</row>
    <row r="18" s="45" customFormat="1" ht="15.75" customHeight="1" spans="1:13">
      <c r="A18" s="50" t="s">
        <v>194</v>
      </c>
      <c r="B18" s="53"/>
      <c r="C18" s="54"/>
      <c r="D18" s="70" t="s">
        <v>195</v>
      </c>
      <c r="E18" s="71"/>
      <c r="F18" s="72"/>
      <c r="G18" s="50" t="s">
        <v>196</v>
      </c>
      <c r="H18" s="53"/>
      <c r="I18" s="70">
        <v>3965.51</v>
      </c>
      <c r="J18" s="71"/>
      <c r="K18" s="71"/>
      <c r="L18" s="71"/>
      <c r="M18" s="72"/>
    </row>
    <row r="19" s="45" customFormat="1" ht="15.75" customHeight="1" spans="1:13">
      <c r="A19" s="50" t="s">
        <v>197</v>
      </c>
      <c r="B19" s="53"/>
      <c r="C19" s="54"/>
      <c r="D19" s="70">
        <v>3965.51</v>
      </c>
      <c r="E19" s="71"/>
      <c r="F19" s="72"/>
      <c r="G19" s="50" t="s">
        <v>198</v>
      </c>
      <c r="H19" s="53"/>
      <c r="I19" s="119">
        <v>0.9095</v>
      </c>
      <c r="J19" s="71"/>
      <c r="K19" s="71"/>
      <c r="L19" s="71"/>
      <c r="M19" s="72"/>
    </row>
    <row r="20" s="45" customFormat="1" ht="15.75" customHeight="1" spans="1:13">
      <c r="A20" s="50" t="s">
        <v>199</v>
      </c>
      <c r="B20" s="53"/>
      <c r="C20" s="54"/>
      <c r="D20" s="70">
        <v>394.57</v>
      </c>
      <c r="E20" s="71"/>
      <c r="F20" s="72"/>
      <c r="G20" s="73"/>
      <c r="H20" s="74"/>
      <c r="I20" s="73"/>
      <c r="J20" s="120"/>
      <c r="K20" s="120"/>
      <c r="L20" s="120"/>
      <c r="M20" s="74"/>
    </row>
    <row r="21" s="45" customFormat="1" ht="24" customHeight="1" spans="1:13">
      <c r="A21" s="69" t="s">
        <v>200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</row>
    <row r="22" s="45" customFormat="1" ht="15" customHeight="1" spans="1:13">
      <c r="A22" s="50" t="s">
        <v>201</v>
      </c>
      <c r="B22" s="53"/>
      <c r="C22" s="54"/>
      <c r="D22" s="70">
        <v>3134.12</v>
      </c>
      <c r="E22" s="71"/>
      <c r="F22" s="72"/>
      <c r="G22" s="65" t="s">
        <v>202</v>
      </c>
      <c r="H22" s="66"/>
      <c r="I22" s="70">
        <v>3134.12</v>
      </c>
      <c r="J22" s="71"/>
      <c r="K22" s="71"/>
      <c r="L22" s="71"/>
      <c r="M22" s="72"/>
    </row>
    <row r="23" s="45" customFormat="1" ht="15" customHeight="1" spans="1:13">
      <c r="A23" s="50" t="s">
        <v>203</v>
      </c>
      <c r="B23" s="53"/>
      <c r="C23" s="54"/>
      <c r="D23" s="70">
        <v>0</v>
      </c>
      <c r="E23" s="71"/>
      <c r="F23" s="72"/>
      <c r="G23" s="65" t="s">
        <v>204</v>
      </c>
      <c r="H23" s="66"/>
      <c r="I23" s="70">
        <v>0</v>
      </c>
      <c r="J23" s="71"/>
      <c r="K23" s="71"/>
      <c r="L23" s="71"/>
      <c r="M23" s="72"/>
    </row>
    <row r="24" s="45" customFormat="1" ht="15" customHeight="1" spans="1:13">
      <c r="A24" s="50" t="s">
        <v>205</v>
      </c>
      <c r="B24" s="53"/>
      <c r="C24" s="54"/>
      <c r="D24" s="70">
        <v>3134.12</v>
      </c>
      <c r="E24" s="71"/>
      <c r="F24" s="72"/>
      <c r="G24" s="65" t="s">
        <v>206</v>
      </c>
      <c r="H24" s="66"/>
      <c r="I24" s="70">
        <v>2556.49</v>
      </c>
      <c r="J24" s="71"/>
      <c r="K24" s="71"/>
      <c r="L24" s="71"/>
      <c r="M24" s="72"/>
    </row>
    <row r="25" s="45" customFormat="1" ht="15" customHeight="1" spans="1:13">
      <c r="A25" s="50" t="s">
        <v>106</v>
      </c>
      <c r="B25" s="53"/>
      <c r="C25" s="54"/>
      <c r="D25" s="70">
        <v>577.63</v>
      </c>
      <c r="E25" s="71"/>
      <c r="F25" s="72"/>
      <c r="G25" s="75" t="s">
        <v>207</v>
      </c>
      <c r="H25" s="76"/>
      <c r="I25" s="70">
        <v>0</v>
      </c>
      <c r="J25" s="71"/>
      <c r="K25" s="71"/>
      <c r="L25" s="71"/>
      <c r="M25" s="72"/>
    </row>
    <row r="26" s="45" customFormat="1" ht="30" customHeight="1" spans="1:13">
      <c r="A26" s="69" t="s">
        <v>208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</row>
    <row r="27" s="45" customFormat="1" ht="32.45" customHeight="1" spans="1:13">
      <c r="A27" s="77" t="s">
        <v>183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121"/>
    </row>
    <row r="28" s="45" customFormat="1" ht="24" customHeight="1" spans="1:13">
      <c r="A28" s="79" t="s">
        <v>209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</row>
    <row r="29" s="45" customFormat="1" ht="18.75" customHeight="1" spans="1:13">
      <c r="A29" s="80" t="s">
        <v>210</v>
      </c>
      <c r="B29" s="80"/>
      <c r="C29" s="80"/>
      <c r="D29" s="80"/>
      <c r="E29" s="80" t="s">
        <v>211</v>
      </c>
      <c r="F29" s="80"/>
      <c r="G29" s="80"/>
      <c r="H29" s="80"/>
      <c r="I29" s="80"/>
      <c r="J29" s="80" t="s">
        <v>212</v>
      </c>
      <c r="K29" s="80"/>
      <c r="L29" s="80"/>
      <c r="M29" s="80"/>
    </row>
    <row r="30" s="45" customFormat="1" ht="18.75" customHeight="1" spans="1:13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</row>
    <row r="31" s="45" customFormat="1" ht="26.25" customHeight="1" spans="1:13">
      <c r="A31" s="81"/>
      <c r="B31" s="82"/>
      <c r="C31" s="82"/>
      <c r="D31" s="83"/>
      <c r="E31" s="81"/>
      <c r="F31" s="82"/>
      <c r="G31" s="82"/>
      <c r="H31" s="82"/>
      <c r="I31" s="83"/>
      <c r="J31" s="81"/>
      <c r="K31" s="82"/>
      <c r="L31" s="82"/>
      <c r="M31" s="83"/>
    </row>
    <row r="32" s="45" customFormat="1" ht="27.75" customHeight="1" spans="1:13">
      <c r="A32" s="79" t="s">
        <v>213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</row>
    <row r="33" s="45" customFormat="1" ht="15.75" customHeight="1" spans="1:15">
      <c r="A33" s="84" t="s">
        <v>214</v>
      </c>
      <c r="B33" s="85"/>
      <c r="C33" s="86" t="s">
        <v>215</v>
      </c>
      <c r="D33" s="86" t="s">
        <v>216</v>
      </c>
      <c r="E33" s="86" t="s">
        <v>217</v>
      </c>
      <c r="F33" s="48" t="s">
        <v>218</v>
      </c>
      <c r="G33" s="48"/>
      <c r="H33" s="50" t="s">
        <v>219</v>
      </c>
      <c r="I33" s="53"/>
      <c r="J33" s="53"/>
      <c r="K33" s="53"/>
      <c r="L33" s="53"/>
      <c r="M33" s="122" t="s">
        <v>220</v>
      </c>
      <c r="N33" s="123"/>
      <c r="O33" s="124"/>
    </row>
    <row r="34" s="45" customFormat="1" ht="17.25" customHeight="1" spans="1:15">
      <c r="A34" s="87"/>
      <c r="B34" s="88"/>
      <c r="C34" s="86"/>
      <c r="D34" s="86"/>
      <c r="E34" s="86"/>
      <c r="F34" s="89"/>
      <c r="G34" s="89"/>
      <c r="H34" s="89" t="s">
        <v>221</v>
      </c>
      <c r="I34" s="98" t="s">
        <v>222</v>
      </c>
      <c r="J34" s="99"/>
      <c r="K34" s="50" t="s">
        <v>223</v>
      </c>
      <c r="L34" s="53"/>
      <c r="M34" s="122"/>
      <c r="N34" s="123"/>
      <c r="O34" s="124"/>
    </row>
    <row r="35" s="45" customFormat="1" ht="22.5" customHeight="1" spans="1:15">
      <c r="A35" s="61" t="s">
        <v>53</v>
      </c>
      <c r="B35" s="86"/>
      <c r="C35" s="90"/>
      <c r="D35" s="86"/>
      <c r="E35" s="91">
        <v>1</v>
      </c>
      <c r="F35" s="50"/>
      <c r="G35" s="54"/>
      <c r="H35" s="89">
        <v>2214.83</v>
      </c>
      <c r="I35" s="50">
        <v>2214.83</v>
      </c>
      <c r="J35" s="54"/>
      <c r="K35" s="50"/>
      <c r="L35" s="54"/>
      <c r="M35" s="122"/>
      <c r="N35" s="123"/>
      <c r="O35" s="124"/>
    </row>
    <row r="36" s="45" customFormat="1" ht="22.5" customHeight="1" spans="1:15">
      <c r="A36" s="61" t="s">
        <v>59</v>
      </c>
      <c r="B36" s="86"/>
      <c r="C36" s="90"/>
      <c r="D36" s="86"/>
      <c r="E36" s="91">
        <v>1</v>
      </c>
      <c r="F36" s="50"/>
      <c r="G36" s="54"/>
      <c r="H36" s="89">
        <v>105.8</v>
      </c>
      <c r="I36" s="50">
        <v>105.8</v>
      </c>
      <c r="J36" s="54"/>
      <c r="K36" s="50"/>
      <c r="L36" s="54"/>
      <c r="M36" s="122"/>
      <c r="N36" s="123"/>
      <c r="O36" s="124"/>
    </row>
    <row r="37" s="45" customFormat="1" ht="22.5" customHeight="1" spans="1:15">
      <c r="A37" s="61" t="s">
        <v>67</v>
      </c>
      <c r="B37" s="86"/>
      <c r="C37" s="90"/>
      <c r="D37" s="86"/>
      <c r="E37" s="91">
        <v>1</v>
      </c>
      <c r="F37" s="50"/>
      <c r="G37" s="54"/>
      <c r="H37" s="89">
        <v>702.5</v>
      </c>
      <c r="I37" s="50">
        <v>702.5</v>
      </c>
      <c r="J37" s="54"/>
      <c r="K37" s="50"/>
      <c r="L37" s="54"/>
      <c r="M37" s="122"/>
      <c r="N37" s="123"/>
      <c r="O37" s="124"/>
    </row>
    <row r="38" s="45" customFormat="1" ht="22.5" customHeight="1" spans="1:15">
      <c r="A38" s="61" t="s">
        <v>73</v>
      </c>
      <c r="B38" s="86"/>
      <c r="C38" s="90"/>
      <c r="D38" s="86"/>
      <c r="E38" s="91">
        <v>1</v>
      </c>
      <c r="F38" s="50"/>
      <c r="G38" s="54"/>
      <c r="H38" s="89">
        <v>110.99</v>
      </c>
      <c r="I38" s="50">
        <v>110.99</v>
      </c>
      <c r="J38" s="54"/>
      <c r="K38" s="50"/>
      <c r="L38" s="54"/>
      <c r="M38" s="122"/>
      <c r="N38" s="123"/>
      <c r="O38" s="124"/>
    </row>
    <row r="39" s="45" customFormat="1" ht="22.5" customHeight="1" spans="1:15">
      <c r="A39" s="61"/>
      <c r="B39" s="86"/>
      <c r="C39" s="90"/>
      <c r="D39" s="86"/>
      <c r="E39" s="86"/>
      <c r="F39" s="50"/>
      <c r="G39" s="54"/>
      <c r="H39" s="89"/>
      <c r="I39" s="50"/>
      <c r="J39" s="54"/>
      <c r="K39" s="50"/>
      <c r="L39" s="54"/>
      <c r="M39" s="122"/>
      <c r="N39" s="123"/>
      <c r="O39" s="124"/>
    </row>
    <row r="40" s="45" customFormat="1" ht="14.45" customHeight="1" spans="1:15">
      <c r="A40" s="86" t="s">
        <v>51</v>
      </c>
      <c r="B40" s="86"/>
      <c r="C40" s="49"/>
      <c r="D40" s="49"/>
      <c r="E40" s="49"/>
      <c r="F40" s="49" t="s">
        <v>51</v>
      </c>
      <c r="G40" s="49"/>
      <c r="H40" s="49" t="s">
        <v>51</v>
      </c>
      <c r="I40" s="49" t="s">
        <v>51</v>
      </c>
      <c r="J40" s="49"/>
      <c r="K40" s="50"/>
      <c r="L40" s="54"/>
      <c r="M40" s="49"/>
      <c r="N40" s="123"/>
      <c r="O40" s="124"/>
    </row>
    <row r="41" s="45" customFormat="1" ht="23.25" customHeight="1" spans="1:15">
      <c r="A41" s="79" t="s">
        <v>224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124"/>
      <c r="O41" s="124"/>
    </row>
    <row r="42" s="45" customFormat="1" ht="30" customHeight="1" spans="1:13">
      <c r="A42" s="73" t="s">
        <v>225</v>
      </c>
      <c r="B42" s="74"/>
      <c r="C42" s="92" t="s">
        <v>226</v>
      </c>
      <c r="D42" s="93"/>
      <c r="E42" s="94" t="s">
        <v>227</v>
      </c>
      <c r="F42" s="94"/>
      <c r="G42" s="92" t="s">
        <v>228</v>
      </c>
      <c r="H42" s="95"/>
      <c r="I42" s="95"/>
      <c r="J42" s="93"/>
      <c r="K42" s="125" t="s">
        <v>229</v>
      </c>
      <c r="L42" s="125"/>
      <c r="M42" s="125"/>
    </row>
    <row r="43" s="45" customFormat="1" ht="18" customHeight="1" spans="1:13">
      <c r="A43" s="96" t="s">
        <v>230</v>
      </c>
      <c r="B43" s="97"/>
      <c r="C43" s="98" t="s">
        <v>231</v>
      </c>
      <c r="D43" s="99"/>
      <c r="E43" s="100" t="s">
        <v>232</v>
      </c>
      <c r="F43" s="101"/>
      <c r="G43" s="86" t="s">
        <v>233</v>
      </c>
      <c r="H43" s="86"/>
      <c r="I43" s="86"/>
      <c r="J43" s="86"/>
      <c r="K43" s="91" t="s">
        <v>51</v>
      </c>
      <c r="L43" s="91"/>
      <c r="M43" s="91"/>
    </row>
    <row r="44" s="45" customFormat="1" ht="18" customHeight="1" spans="1:13">
      <c r="A44" s="102"/>
      <c r="B44" s="103"/>
      <c r="C44" s="104"/>
      <c r="D44" s="105"/>
      <c r="E44" s="100" t="s">
        <v>234</v>
      </c>
      <c r="F44" s="101"/>
      <c r="G44" s="86" t="s">
        <v>235</v>
      </c>
      <c r="H44" s="86"/>
      <c r="I44" s="86"/>
      <c r="J44" s="86"/>
      <c r="K44" s="91" t="s">
        <v>51</v>
      </c>
      <c r="L44" s="91"/>
      <c r="M44" s="91"/>
    </row>
    <row r="45" s="45" customFormat="1" ht="18" customHeight="1" spans="1:13">
      <c r="A45" s="102"/>
      <c r="B45" s="103"/>
      <c r="C45" s="104"/>
      <c r="D45" s="105"/>
      <c r="E45" s="100" t="s">
        <v>236</v>
      </c>
      <c r="F45" s="101"/>
      <c r="G45" s="86">
        <v>0</v>
      </c>
      <c r="H45" s="86"/>
      <c r="I45" s="86"/>
      <c r="J45" s="86"/>
      <c r="K45" s="91" t="s">
        <v>51</v>
      </c>
      <c r="L45" s="91"/>
      <c r="M45" s="91"/>
    </row>
    <row r="46" s="45" customFormat="1" ht="18" customHeight="1" spans="1:13">
      <c r="A46" s="102"/>
      <c r="B46" s="103"/>
      <c r="C46" s="106"/>
      <c r="D46" s="107"/>
      <c r="E46" s="100" t="s">
        <v>237</v>
      </c>
      <c r="F46" s="101"/>
      <c r="G46" s="86">
        <v>0</v>
      </c>
      <c r="H46" s="86"/>
      <c r="I46" s="86"/>
      <c r="J46" s="86"/>
      <c r="K46" s="91" t="s">
        <v>51</v>
      </c>
      <c r="L46" s="91"/>
      <c r="M46" s="91"/>
    </row>
    <row r="47" s="45" customFormat="1" ht="18" customHeight="1" spans="1:13">
      <c r="A47" s="102"/>
      <c r="B47" s="103"/>
      <c r="C47" s="98" t="s">
        <v>238</v>
      </c>
      <c r="D47" s="99"/>
      <c r="E47" s="100" t="s">
        <v>239</v>
      </c>
      <c r="F47" s="101"/>
      <c r="G47" s="108" t="s">
        <v>240</v>
      </c>
      <c r="H47" s="86"/>
      <c r="I47" s="86"/>
      <c r="J47" s="86"/>
      <c r="K47" s="91" t="s">
        <v>51</v>
      </c>
      <c r="L47" s="91"/>
      <c r="M47" s="91"/>
    </row>
    <row r="48" s="45" customFormat="1" ht="18" customHeight="1" spans="1:13">
      <c r="A48" s="102"/>
      <c r="B48" s="103"/>
      <c r="C48" s="104"/>
      <c r="D48" s="105"/>
      <c r="E48" s="100" t="s">
        <v>241</v>
      </c>
      <c r="F48" s="101"/>
      <c r="G48" s="108" t="s">
        <v>242</v>
      </c>
      <c r="H48" s="86"/>
      <c r="I48" s="86"/>
      <c r="J48" s="86"/>
      <c r="K48" s="91" t="s">
        <v>51</v>
      </c>
      <c r="L48" s="91"/>
      <c r="M48" s="91"/>
    </row>
    <row r="49" s="45" customFormat="1" ht="18" customHeight="1" spans="1:13">
      <c r="A49" s="102"/>
      <c r="B49" s="103"/>
      <c r="C49" s="104"/>
      <c r="D49" s="105"/>
      <c r="E49" s="100" t="s">
        <v>243</v>
      </c>
      <c r="F49" s="101"/>
      <c r="G49" s="86" t="s">
        <v>183</v>
      </c>
      <c r="H49" s="86"/>
      <c r="I49" s="86"/>
      <c r="J49" s="86"/>
      <c r="K49" s="91" t="s">
        <v>51</v>
      </c>
      <c r="L49" s="91"/>
      <c r="M49" s="91"/>
    </row>
    <row r="50" s="45" customFormat="1" ht="18" customHeight="1" spans="1:13">
      <c r="A50" s="102"/>
      <c r="B50" s="103"/>
      <c r="C50" s="106"/>
      <c r="D50" s="107"/>
      <c r="E50" s="109" t="s">
        <v>244</v>
      </c>
      <c r="F50" s="110"/>
      <c r="G50" s="91">
        <v>1</v>
      </c>
      <c r="H50" s="86"/>
      <c r="I50" s="86"/>
      <c r="J50" s="86"/>
      <c r="K50" s="91" t="s">
        <v>51</v>
      </c>
      <c r="L50" s="91"/>
      <c r="M50" s="91"/>
    </row>
    <row r="51" s="45" customFormat="1" ht="21.75" customHeight="1" spans="1:13">
      <c r="A51" s="102"/>
      <c r="B51" s="103"/>
      <c r="C51" s="98" t="s">
        <v>245</v>
      </c>
      <c r="D51" s="99"/>
      <c r="E51" s="100" t="s">
        <v>246</v>
      </c>
      <c r="F51" s="101"/>
      <c r="G51" s="91">
        <v>0.5</v>
      </c>
      <c r="H51" s="86"/>
      <c r="I51" s="86"/>
      <c r="J51" s="86"/>
      <c r="K51" s="91" t="s">
        <v>51</v>
      </c>
      <c r="L51" s="91"/>
      <c r="M51" s="91"/>
    </row>
    <row r="52" s="45" customFormat="1" ht="17.25" customHeight="1" spans="1:13">
      <c r="A52" s="102"/>
      <c r="B52" s="103"/>
      <c r="C52" s="104"/>
      <c r="D52" s="105"/>
      <c r="E52" s="100" t="s">
        <v>247</v>
      </c>
      <c r="F52" s="101"/>
      <c r="G52" s="91">
        <v>1</v>
      </c>
      <c r="H52" s="86"/>
      <c r="I52" s="86"/>
      <c r="J52" s="86"/>
      <c r="K52" s="91" t="s">
        <v>51</v>
      </c>
      <c r="L52" s="91"/>
      <c r="M52" s="91"/>
    </row>
    <row r="53" s="45" customFormat="1" ht="26.25" customHeight="1" spans="1:13">
      <c r="A53" s="102"/>
      <c r="B53" s="103"/>
      <c r="C53" s="106"/>
      <c r="D53" s="107"/>
      <c r="E53" s="100" t="s">
        <v>248</v>
      </c>
      <c r="F53" s="101"/>
      <c r="G53" s="91">
        <v>1</v>
      </c>
      <c r="H53" s="86"/>
      <c r="I53" s="86"/>
      <c r="J53" s="86"/>
      <c r="K53" s="91" t="s">
        <v>51</v>
      </c>
      <c r="L53" s="91"/>
      <c r="M53" s="91"/>
    </row>
    <row r="54" s="45" customFormat="1" ht="25.5" customHeight="1" spans="1:13">
      <c r="A54" s="102"/>
      <c r="B54" s="103"/>
      <c r="C54" s="98" t="s">
        <v>249</v>
      </c>
      <c r="D54" s="99"/>
      <c r="E54" s="100" t="s">
        <v>250</v>
      </c>
      <c r="F54" s="101"/>
      <c r="G54" s="86" t="s">
        <v>251</v>
      </c>
      <c r="H54" s="86"/>
      <c r="I54" s="86"/>
      <c r="J54" s="86"/>
      <c r="K54" s="91" t="s">
        <v>51</v>
      </c>
      <c r="L54" s="91"/>
      <c r="M54" s="91"/>
    </row>
    <row r="55" s="45" customFormat="1" ht="18" customHeight="1" spans="1:13">
      <c r="A55" s="102"/>
      <c r="B55" s="103"/>
      <c r="C55" s="104"/>
      <c r="D55" s="105"/>
      <c r="E55" s="100" t="s">
        <v>252</v>
      </c>
      <c r="F55" s="101"/>
      <c r="G55" s="86" t="s">
        <v>251</v>
      </c>
      <c r="H55" s="86"/>
      <c r="I55" s="86"/>
      <c r="J55" s="86"/>
      <c r="K55" s="91" t="s">
        <v>51</v>
      </c>
      <c r="L55" s="91"/>
      <c r="M55" s="91"/>
    </row>
    <row r="56" s="45" customFormat="1" ht="25.5" customHeight="1" spans="1:13">
      <c r="A56" s="111"/>
      <c r="B56" s="112"/>
      <c r="C56" s="106"/>
      <c r="D56" s="107"/>
      <c r="E56" s="100" t="s">
        <v>253</v>
      </c>
      <c r="F56" s="101"/>
      <c r="G56" s="86" t="s">
        <v>254</v>
      </c>
      <c r="H56" s="86"/>
      <c r="I56" s="86"/>
      <c r="J56" s="86"/>
      <c r="K56" s="91" t="s">
        <v>51</v>
      </c>
      <c r="L56" s="91"/>
      <c r="M56" s="91"/>
    </row>
    <row r="57" s="45" customFormat="1" ht="42.75" customHeight="1" spans="1:13">
      <c r="A57" s="96" t="s">
        <v>255</v>
      </c>
      <c r="B57" s="97"/>
      <c r="C57" s="84" t="s">
        <v>256</v>
      </c>
      <c r="D57" s="85"/>
      <c r="E57" s="100" t="s">
        <v>257</v>
      </c>
      <c r="F57" s="101"/>
      <c r="G57" s="86" t="s">
        <v>258</v>
      </c>
      <c r="H57" s="86"/>
      <c r="I57" s="86"/>
      <c r="J57" s="86"/>
      <c r="K57" s="91" t="s">
        <v>51</v>
      </c>
      <c r="L57" s="91"/>
      <c r="M57" s="91"/>
    </row>
    <row r="58" s="45" customFormat="1" ht="14.25" customHeight="1" spans="1:13">
      <c r="A58" s="102"/>
      <c r="B58" s="103"/>
      <c r="C58" s="87"/>
      <c r="D58" s="88"/>
      <c r="E58" s="100" t="s">
        <v>259</v>
      </c>
      <c r="F58" s="101"/>
      <c r="G58" s="86" t="s">
        <v>51</v>
      </c>
      <c r="H58" s="86"/>
      <c r="I58" s="86"/>
      <c r="J58" s="86"/>
      <c r="K58" s="91" t="s">
        <v>51</v>
      </c>
      <c r="L58" s="91"/>
      <c r="M58" s="91"/>
    </row>
    <row r="59" s="45" customFormat="1" ht="14.25" customHeight="1" spans="1:13">
      <c r="A59" s="102"/>
      <c r="B59" s="103"/>
      <c r="C59" s="113"/>
      <c r="D59" s="114"/>
      <c r="E59" s="100" t="s">
        <v>260</v>
      </c>
      <c r="F59" s="101"/>
      <c r="G59" s="86" t="s">
        <v>51</v>
      </c>
      <c r="H59" s="86"/>
      <c r="I59" s="86"/>
      <c r="J59" s="86"/>
      <c r="K59" s="91" t="s">
        <v>51</v>
      </c>
      <c r="L59" s="91"/>
      <c r="M59" s="91"/>
    </row>
    <row r="60" s="45" customFormat="1" ht="40.5" customHeight="1" spans="1:13">
      <c r="A60" s="102"/>
      <c r="B60" s="103"/>
      <c r="C60" s="84" t="s">
        <v>261</v>
      </c>
      <c r="D60" s="85"/>
      <c r="E60" s="100" t="s">
        <v>262</v>
      </c>
      <c r="F60" s="101"/>
      <c r="G60" s="86" t="s">
        <v>263</v>
      </c>
      <c r="H60" s="86"/>
      <c r="I60" s="86"/>
      <c r="J60" s="86"/>
      <c r="K60" s="91" t="s">
        <v>51</v>
      </c>
      <c r="L60" s="91"/>
      <c r="M60" s="91"/>
    </row>
    <row r="61" s="45" customFormat="1" ht="14.25" customHeight="1" spans="1:13">
      <c r="A61" s="102"/>
      <c r="B61" s="103"/>
      <c r="C61" s="87"/>
      <c r="D61" s="88"/>
      <c r="E61" s="100" t="s">
        <v>259</v>
      </c>
      <c r="F61" s="101"/>
      <c r="G61" s="86" t="s">
        <v>51</v>
      </c>
      <c r="H61" s="86"/>
      <c r="I61" s="86"/>
      <c r="J61" s="86"/>
      <c r="K61" s="91" t="s">
        <v>51</v>
      </c>
      <c r="L61" s="91"/>
      <c r="M61" s="91"/>
    </row>
    <row r="62" s="45" customFormat="1" ht="14.25" customHeight="1" spans="1:13">
      <c r="A62" s="102"/>
      <c r="B62" s="103"/>
      <c r="C62" s="113"/>
      <c r="D62" s="114"/>
      <c r="E62" s="100" t="s">
        <v>260</v>
      </c>
      <c r="F62" s="101"/>
      <c r="G62" s="86" t="s">
        <v>51</v>
      </c>
      <c r="H62" s="86"/>
      <c r="I62" s="86"/>
      <c r="J62" s="86"/>
      <c r="K62" s="91" t="s">
        <v>51</v>
      </c>
      <c r="L62" s="91"/>
      <c r="M62" s="91"/>
    </row>
    <row r="63" s="45" customFormat="1" ht="35.25" customHeight="1" spans="1:13">
      <c r="A63" s="102"/>
      <c r="B63" s="103"/>
      <c r="C63" s="84" t="s">
        <v>264</v>
      </c>
      <c r="D63" s="85"/>
      <c r="E63" s="100" t="s">
        <v>265</v>
      </c>
      <c r="F63" s="101"/>
      <c r="G63" s="86" t="s">
        <v>263</v>
      </c>
      <c r="H63" s="86"/>
      <c r="I63" s="86"/>
      <c r="J63" s="86"/>
      <c r="K63" s="91" t="s">
        <v>51</v>
      </c>
      <c r="L63" s="91"/>
      <c r="M63" s="91"/>
    </row>
    <row r="64" s="45" customFormat="1" ht="14.25" customHeight="1" spans="1:13">
      <c r="A64" s="102"/>
      <c r="B64" s="103"/>
      <c r="C64" s="87"/>
      <c r="D64" s="88"/>
      <c r="E64" s="100" t="s">
        <v>259</v>
      </c>
      <c r="F64" s="101"/>
      <c r="G64" s="86" t="s">
        <v>51</v>
      </c>
      <c r="H64" s="86"/>
      <c r="I64" s="86"/>
      <c r="J64" s="86"/>
      <c r="K64" s="91" t="s">
        <v>51</v>
      </c>
      <c r="L64" s="91"/>
      <c r="M64" s="91"/>
    </row>
    <row r="65" s="45" customFormat="1" ht="14.25" customHeight="1" spans="1:13">
      <c r="A65" s="102"/>
      <c r="B65" s="103"/>
      <c r="C65" s="113"/>
      <c r="D65" s="114"/>
      <c r="E65" s="100" t="s">
        <v>260</v>
      </c>
      <c r="F65" s="101"/>
      <c r="G65" s="86" t="s">
        <v>51</v>
      </c>
      <c r="H65" s="86"/>
      <c r="I65" s="86"/>
      <c r="J65" s="86"/>
      <c r="K65" s="91" t="s">
        <v>51</v>
      </c>
      <c r="L65" s="91"/>
      <c r="M65" s="91"/>
    </row>
    <row r="66" s="45" customFormat="1" ht="24" customHeight="1" spans="1:13">
      <c r="A66" s="102"/>
      <c r="B66" s="103"/>
      <c r="C66" s="84" t="s">
        <v>266</v>
      </c>
      <c r="D66" s="85"/>
      <c r="E66" s="100" t="s">
        <v>267</v>
      </c>
      <c r="F66" s="101"/>
      <c r="G66" s="86" t="s">
        <v>268</v>
      </c>
      <c r="H66" s="86"/>
      <c r="I66" s="86"/>
      <c r="J66" s="86"/>
      <c r="K66" s="91" t="s">
        <v>51</v>
      </c>
      <c r="L66" s="91"/>
      <c r="M66" s="91"/>
    </row>
    <row r="67" s="45" customFormat="1" ht="24.75" customHeight="1" spans="1:13">
      <c r="A67" s="102"/>
      <c r="B67" s="103"/>
      <c r="C67" s="87"/>
      <c r="D67" s="88"/>
      <c r="E67" s="100" t="s">
        <v>269</v>
      </c>
      <c r="F67" s="101"/>
      <c r="G67" s="86" t="s">
        <v>268</v>
      </c>
      <c r="H67" s="86"/>
      <c r="I67" s="86"/>
      <c r="J67" s="86"/>
      <c r="K67" s="91" t="s">
        <v>51</v>
      </c>
      <c r="L67" s="91"/>
      <c r="M67" s="91"/>
    </row>
    <row r="68" s="45" customFormat="1" ht="14.25" customHeight="1" spans="1:13">
      <c r="A68" s="111"/>
      <c r="B68" s="112"/>
      <c r="C68" s="113"/>
      <c r="D68" s="114"/>
      <c r="E68" s="100" t="s">
        <v>260</v>
      </c>
      <c r="F68" s="101"/>
      <c r="G68" s="86" t="s">
        <v>51</v>
      </c>
      <c r="H68" s="86"/>
      <c r="I68" s="86"/>
      <c r="J68" s="86"/>
      <c r="K68" s="91" t="s">
        <v>51</v>
      </c>
      <c r="L68" s="91"/>
      <c r="M68" s="91"/>
    </row>
    <row r="69" s="45" customFormat="1" ht="14.25" customHeight="1" spans="1:13">
      <c r="A69" s="96" t="s">
        <v>270</v>
      </c>
      <c r="B69" s="97"/>
      <c r="C69" s="96" t="s">
        <v>270</v>
      </c>
      <c r="D69" s="97"/>
      <c r="E69" s="100" t="s">
        <v>271</v>
      </c>
      <c r="F69" s="101"/>
      <c r="G69" s="91">
        <v>1</v>
      </c>
      <c r="H69" s="86"/>
      <c r="I69" s="86"/>
      <c r="J69" s="86"/>
      <c r="K69" s="91" t="s">
        <v>51</v>
      </c>
      <c r="L69" s="91"/>
      <c r="M69" s="91"/>
    </row>
    <row r="70" s="45" customFormat="1" ht="14.25" customHeight="1" spans="1:13">
      <c r="A70" s="102"/>
      <c r="B70" s="103"/>
      <c r="C70" s="102"/>
      <c r="D70" s="103"/>
      <c r="E70" s="100" t="s">
        <v>272</v>
      </c>
      <c r="F70" s="101"/>
      <c r="G70" s="91">
        <v>1</v>
      </c>
      <c r="H70" s="86"/>
      <c r="I70" s="86"/>
      <c r="J70" s="86"/>
      <c r="K70" s="91" t="s">
        <v>51</v>
      </c>
      <c r="L70" s="91"/>
      <c r="M70" s="91"/>
    </row>
    <row r="71" s="45" customFormat="1" ht="14.25" customHeight="1" spans="1:13">
      <c r="A71" s="111"/>
      <c r="B71" s="112"/>
      <c r="C71" s="111"/>
      <c r="D71" s="112"/>
      <c r="E71" s="100" t="s">
        <v>260</v>
      </c>
      <c r="F71" s="101"/>
      <c r="G71" s="86" t="s">
        <v>51</v>
      </c>
      <c r="H71" s="86"/>
      <c r="I71" s="86"/>
      <c r="J71" s="86"/>
      <c r="K71" s="91" t="s">
        <v>51</v>
      </c>
      <c r="L71" s="91"/>
      <c r="M71" s="91"/>
    </row>
    <row r="72" s="45" customFormat="1" spans="1:10">
      <c r="A72" s="126" t="s">
        <v>273</v>
      </c>
      <c r="B72" s="126"/>
      <c r="C72" s="45"/>
      <c r="D72" s="45"/>
      <c r="E72" s="45" t="s">
        <v>274</v>
      </c>
      <c r="F72" s="45"/>
      <c r="G72" s="45"/>
      <c r="H72" s="45"/>
      <c r="I72" s="45"/>
      <c r="J72" s="45" t="s">
        <v>275</v>
      </c>
    </row>
    <row r="73" s="45" customFormat="1" spans="1:13">
      <c r="A73" s="127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</row>
    <row r="74" s="45" customFormat="1" ht="14.25" customHeight="1" spans="1:13">
      <c r="A74" s="128"/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</row>
  </sheetData>
  <mergeCells count="217">
    <mergeCell ref="A1:M1"/>
    <mergeCell ref="A2:M2"/>
    <mergeCell ref="B3:M3"/>
    <mergeCell ref="B4:F4"/>
    <mergeCell ref="H4:M4"/>
    <mergeCell ref="A5:M5"/>
    <mergeCell ref="A6:D6"/>
    <mergeCell ref="E6:M6"/>
    <mergeCell ref="A7:D7"/>
    <mergeCell ref="E7:M7"/>
    <mergeCell ref="A8:D8"/>
    <mergeCell ref="E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M16"/>
    <mergeCell ref="A17:M17"/>
    <mergeCell ref="A18:C18"/>
    <mergeCell ref="D18:F18"/>
    <mergeCell ref="G18:H18"/>
    <mergeCell ref="I18:M18"/>
    <mergeCell ref="A19:C19"/>
    <mergeCell ref="D19:F19"/>
    <mergeCell ref="G19:H19"/>
    <mergeCell ref="I19:M19"/>
    <mergeCell ref="A20:C20"/>
    <mergeCell ref="D20:F20"/>
    <mergeCell ref="G20:H20"/>
    <mergeCell ref="I20:M20"/>
    <mergeCell ref="A21:M21"/>
    <mergeCell ref="A22:C22"/>
    <mergeCell ref="D22:F22"/>
    <mergeCell ref="G22:H22"/>
    <mergeCell ref="I22:M22"/>
    <mergeCell ref="A23:C23"/>
    <mergeCell ref="D23:F23"/>
    <mergeCell ref="G23:H23"/>
    <mergeCell ref="I23:M23"/>
    <mergeCell ref="A24:C24"/>
    <mergeCell ref="D24:F24"/>
    <mergeCell ref="G24:H24"/>
    <mergeCell ref="I24:M24"/>
    <mergeCell ref="A25:C25"/>
    <mergeCell ref="D25:F25"/>
    <mergeCell ref="G25:H25"/>
    <mergeCell ref="I25:M25"/>
    <mergeCell ref="A26:M26"/>
    <mergeCell ref="A27:M27"/>
    <mergeCell ref="A28:M28"/>
    <mergeCell ref="A31:D31"/>
    <mergeCell ref="E31:I31"/>
    <mergeCell ref="J31:M31"/>
    <mergeCell ref="A32:M32"/>
    <mergeCell ref="H33:L33"/>
    <mergeCell ref="I34:J34"/>
    <mergeCell ref="K34:L34"/>
    <mergeCell ref="A35:B35"/>
    <mergeCell ref="F35:G35"/>
    <mergeCell ref="I35:J35"/>
    <mergeCell ref="K35:L35"/>
    <mergeCell ref="A36:B36"/>
    <mergeCell ref="F36:G36"/>
    <mergeCell ref="I36:J36"/>
    <mergeCell ref="K36:L36"/>
    <mergeCell ref="A37:B37"/>
    <mergeCell ref="F37:G37"/>
    <mergeCell ref="I37:J37"/>
    <mergeCell ref="K37:L37"/>
    <mergeCell ref="A38:B38"/>
    <mergeCell ref="F38:G38"/>
    <mergeCell ref="I38:J38"/>
    <mergeCell ref="K38:L38"/>
    <mergeCell ref="A39:B39"/>
    <mergeCell ref="F39:G39"/>
    <mergeCell ref="I39:J39"/>
    <mergeCell ref="K39:L39"/>
    <mergeCell ref="A40:B40"/>
    <mergeCell ref="C40:E40"/>
    <mergeCell ref="F40:G40"/>
    <mergeCell ref="I40:J40"/>
    <mergeCell ref="K40:L40"/>
    <mergeCell ref="A41:M41"/>
    <mergeCell ref="A42:B42"/>
    <mergeCell ref="C42:D42"/>
    <mergeCell ref="E42:F42"/>
    <mergeCell ref="G42:J42"/>
    <mergeCell ref="K42:M42"/>
    <mergeCell ref="E43:F43"/>
    <mergeCell ref="G43:J43"/>
    <mergeCell ref="K43:M43"/>
    <mergeCell ref="E44:F44"/>
    <mergeCell ref="G44:J44"/>
    <mergeCell ref="K44:M44"/>
    <mergeCell ref="E45:F45"/>
    <mergeCell ref="G45:J45"/>
    <mergeCell ref="K45:M45"/>
    <mergeCell ref="E46:F46"/>
    <mergeCell ref="G46:J46"/>
    <mergeCell ref="K46:M46"/>
    <mergeCell ref="E47:F47"/>
    <mergeCell ref="G47:J47"/>
    <mergeCell ref="K47:M47"/>
    <mergeCell ref="E48:F48"/>
    <mergeCell ref="G48:J48"/>
    <mergeCell ref="K48:M48"/>
    <mergeCell ref="E49:F49"/>
    <mergeCell ref="G49:J49"/>
    <mergeCell ref="K49:M49"/>
    <mergeCell ref="E50:F50"/>
    <mergeCell ref="G50:J50"/>
    <mergeCell ref="K50:M50"/>
    <mergeCell ref="E51:F51"/>
    <mergeCell ref="G51:J51"/>
    <mergeCell ref="K51:M51"/>
    <mergeCell ref="E52:F52"/>
    <mergeCell ref="G52:J52"/>
    <mergeCell ref="K52:M52"/>
    <mergeCell ref="E53:F53"/>
    <mergeCell ref="G53:J53"/>
    <mergeCell ref="K53:M53"/>
    <mergeCell ref="E54:F54"/>
    <mergeCell ref="G54:J54"/>
    <mergeCell ref="K54:M54"/>
    <mergeCell ref="E55:F55"/>
    <mergeCell ref="G55:J55"/>
    <mergeCell ref="K55:M55"/>
    <mergeCell ref="E56:F56"/>
    <mergeCell ref="G56:J56"/>
    <mergeCell ref="K56:M56"/>
    <mergeCell ref="E57:F57"/>
    <mergeCell ref="G57:J57"/>
    <mergeCell ref="K57:M57"/>
    <mergeCell ref="E58:F58"/>
    <mergeCell ref="G58:J58"/>
    <mergeCell ref="K58:M58"/>
    <mergeCell ref="E59:F59"/>
    <mergeCell ref="G59:J59"/>
    <mergeCell ref="K59:M59"/>
    <mergeCell ref="E60:F60"/>
    <mergeCell ref="G60:J60"/>
    <mergeCell ref="K60:M60"/>
    <mergeCell ref="E61:F61"/>
    <mergeCell ref="G61:J61"/>
    <mergeCell ref="K61:M61"/>
    <mergeCell ref="E62:F62"/>
    <mergeCell ref="G62:J62"/>
    <mergeCell ref="K62:M62"/>
    <mergeCell ref="E63:F63"/>
    <mergeCell ref="G63:J63"/>
    <mergeCell ref="K63:M63"/>
    <mergeCell ref="E64:F64"/>
    <mergeCell ref="G64:J64"/>
    <mergeCell ref="K64:M64"/>
    <mergeCell ref="E65:F65"/>
    <mergeCell ref="G65:J65"/>
    <mergeCell ref="K65:M65"/>
    <mergeCell ref="E66:F66"/>
    <mergeCell ref="G66:J66"/>
    <mergeCell ref="K66:M66"/>
    <mergeCell ref="E67:F67"/>
    <mergeCell ref="G67:J67"/>
    <mergeCell ref="K67:M67"/>
    <mergeCell ref="E68:F68"/>
    <mergeCell ref="G68:J68"/>
    <mergeCell ref="K68:M68"/>
    <mergeCell ref="E69:F69"/>
    <mergeCell ref="G69:J69"/>
    <mergeCell ref="K69:M69"/>
    <mergeCell ref="E70:F70"/>
    <mergeCell ref="G70:J70"/>
    <mergeCell ref="K70:M70"/>
    <mergeCell ref="E71:F71"/>
    <mergeCell ref="G71:J71"/>
    <mergeCell ref="K71:M71"/>
    <mergeCell ref="A72:B72"/>
    <mergeCell ref="A73:M73"/>
    <mergeCell ref="A74:M74"/>
    <mergeCell ref="C33:C34"/>
    <mergeCell ref="D33:D34"/>
    <mergeCell ref="E33:E34"/>
    <mergeCell ref="M33:M34"/>
    <mergeCell ref="A29:D30"/>
    <mergeCell ref="E29:I30"/>
    <mergeCell ref="J29:M30"/>
    <mergeCell ref="A33:B34"/>
    <mergeCell ref="F33:G34"/>
    <mergeCell ref="A43:B56"/>
    <mergeCell ref="C43:D46"/>
    <mergeCell ref="C47:D50"/>
    <mergeCell ref="C51:D53"/>
    <mergeCell ref="C54:D56"/>
    <mergeCell ref="A57:B68"/>
    <mergeCell ref="C57:D59"/>
    <mergeCell ref="C60:D62"/>
    <mergeCell ref="C63:D65"/>
    <mergeCell ref="C66:D68"/>
    <mergeCell ref="A69:B71"/>
    <mergeCell ref="C69:D71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42"/>
  <sheetViews>
    <sheetView tabSelected="1" workbookViewId="0">
      <selection activeCell="G20" sqref="G20:H20"/>
    </sheetView>
  </sheetViews>
  <sheetFormatPr defaultColWidth="10.2857142857143" defaultRowHeight="13.5"/>
  <cols>
    <col min="1" max="1" width="10.2857142857143" style="13"/>
    <col min="2" max="2" width="10.7142857142857" style="13" customWidth="1"/>
    <col min="3" max="3" width="10.2857142857143" style="13"/>
    <col min="4" max="4" width="18.7142857142857" style="13" customWidth="1"/>
    <col min="5" max="16384" width="10.2857142857143" style="13"/>
  </cols>
  <sheetData>
    <row r="2" s="13" customFormat="1" ht="21" customHeight="1" spans="1:9">
      <c r="A2" s="14" t="s">
        <v>276</v>
      </c>
      <c r="B2" s="14"/>
      <c r="C2" s="14"/>
      <c r="D2" s="14"/>
      <c r="E2" s="14"/>
      <c r="F2" s="14"/>
      <c r="G2" s="14"/>
      <c r="H2" s="14"/>
      <c r="I2" s="14"/>
    </row>
    <row r="3" s="13" customFormat="1" ht="14.25" spans="1:9">
      <c r="A3" s="15" t="s">
        <v>277</v>
      </c>
      <c r="B3" s="15"/>
      <c r="C3" s="15"/>
      <c r="D3" s="15"/>
      <c r="E3" s="15"/>
      <c r="F3" s="15"/>
      <c r="G3" s="15"/>
      <c r="H3" s="15"/>
      <c r="I3" s="15"/>
    </row>
    <row r="4" s="13" customFormat="1" ht="16.15" customHeight="1" spans="1:9">
      <c r="A4" s="16" t="s">
        <v>278</v>
      </c>
      <c r="B4" s="17"/>
      <c r="C4" s="17"/>
      <c r="D4" s="18"/>
      <c r="E4" s="18"/>
      <c r="F4" s="18"/>
      <c r="G4" s="18"/>
      <c r="H4" s="18"/>
      <c r="I4" s="18"/>
    </row>
    <row r="5" s="13" customFormat="1" ht="16.15" customHeight="1" spans="1:9">
      <c r="A5" s="16" t="s">
        <v>279</v>
      </c>
      <c r="B5" s="17"/>
      <c r="C5" s="17"/>
      <c r="D5" s="18"/>
      <c r="E5" s="18"/>
      <c r="F5" s="16" t="s">
        <v>280</v>
      </c>
      <c r="G5" s="19"/>
      <c r="H5" s="18"/>
      <c r="I5" s="18"/>
    </row>
    <row r="6" s="13" customFormat="1" ht="16.15" customHeight="1" spans="1:9">
      <c r="A6" s="16" t="s">
        <v>281</v>
      </c>
      <c r="B6" s="17"/>
      <c r="C6" s="17"/>
      <c r="D6" s="18"/>
      <c r="E6" s="18"/>
      <c r="F6" s="16" t="s">
        <v>282</v>
      </c>
      <c r="G6" s="19"/>
      <c r="H6" s="18"/>
      <c r="I6" s="18"/>
    </row>
    <row r="7" s="13" customFormat="1" ht="16.15" customHeight="1" spans="1:9">
      <c r="A7" s="20" t="s">
        <v>283</v>
      </c>
      <c r="B7" s="21"/>
      <c r="C7" s="22"/>
      <c r="D7" s="23" t="s">
        <v>284</v>
      </c>
      <c r="E7" s="23"/>
      <c r="F7" s="24" t="s">
        <v>285</v>
      </c>
      <c r="G7" s="25"/>
      <c r="H7" s="26"/>
      <c r="I7" s="43"/>
    </row>
    <row r="8" s="13" customFormat="1" ht="16.15" customHeight="1" spans="1:9">
      <c r="A8" s="27"/>
      <c r="B8" s="28"/>
      <c r="C8" s="29"/>
      <c r="D8" s="23" t="s">
        <v>286</v>
      </c>
      <c r="E8" s="23"/>
      <c r="F8" s="24" t="s">
        <v>286</v>
      </c>
      <c r="G8" s="25"/>
      <c r="H8" s="26"/>
      <c r="I8" s="43"/>
    </row>
    <row r="9" s="13" customFormat="1" ht="16.15" customHeight="1" spans="1:9">
      <c r="A9" s="30"/>
      <c r="B9" s="31"/>
      <c r="C9" s="32"/>
      <c r="D9" s="23" t="s">
        <v>287</v>
      </c>
      <c r="E9" s="23"/>
      <c r="F9" s="24" t="s">
        <v>287</v>
      </c>
      <c r="G9" s="25"/>
      <c r="H9" s="26"/>
      <c r="I9" s="43"/>
    </row>
    <row r="10" s="13" customFormat="1" ht="16.15" customHeight="1" spans="1:9">
      <c r="A10" s="18" t="s">
        <v>288</v>
      </c>
      <c r="B10" s="18" t="s">
        <v>289</v>
      </c>
      <c r="C10" s="18"/>
      <c r="D10" s="18"/>
      <c r="E10" s="18"/>
      <c r="F10" s="16" t="s">
        <v>290</v>
      </c>
      <c r="G10" s="17"/>
      <c r="H10" s="17"/>
      <c r="I10" s="19"/>
    </row>
    <row r="11" s="13" customFormat="1" ht="63.75" customHeight="1" spans="1:9">
      <c r="A11" s="18"/>
      <c r="B11" s="33" t="s">
        <v>291</v>
      </c>
      <c r="C11" s="33"/>
      <c r="D11" s="33"/>
      <c r="E11" s="33"/>
      <c r="F11" s="34" t="s">
        <v>291</v>
      </c>
      <c r="G11" s="35"/>
      <c r="H11" s="35"/>
      <c r="I11" s="44"/>
    </row>
    <row r="12" s="13" customFormat="1" ht="16.15" customHeight="1" spans="1:9">
      <c r="A12" s="36" t="s">
        <v>292</v>
      </c>
      <c r="B12" s="37" t="s">
        <v>293</v>
      </c>
      <c r="C12" s="18" t="s">
        <v>226</v>
      </c>
      <c r="D12" s="18" t="s">
        <v>227</v>
      </c>
      <c r="E12" s="18" t="s">
        <v>294</v>
      </c>
      <c r="F12" s="18" t="s">
        <v>226</v>
      </c>
      <c r="G12" s="16" t="s">
        <v>227</v>
      </c>
      <c r="H12" s="19"/>
      <c r="I12" s="18" t="s">
        <v>294</v>
      </c>
    </row>
    <row r="13" s="13" customFormat="1" ht="16.15" customHeight="1" spans="1:9">
      <c r="A13" s="38"/>
      <c r="B13" s="18" t="s">
        <v>295</v>
      </c>
      <c r="C13" s="36" t="s">
        <v>231</v>
      </c>
      <c r="D13" s="23" t="s">
        <v>296</v>
      </c>
      <c r="E13" s="23"/>
      <c r="F13" s="36" t="s">
        <v>231</v>
      </c>
      <c r="G13" s="39" t="s">
        <v>296</v>
      </c>
      <c r="H13" s="39"/>
      <c r="I13" s="23"/>
    </row>
    <row r="14" s="13" customFormat="1" ht="16.15" customHeight="1" spans="1:9">
      <c r="A14" s="38"/>
      <c r="B14" s="18"/>
      <c r="C14" s="38"/>
      <c r="D14" s="23" t="s">
        <v>259</v>
      </c>
      <c r="E14" s="23"/>
      <c r="F14" s="38"/>
      <c r="G14" s="39" t="s">
        <v>259</v>
      </c>
      <c r="H14" s="39"/>
      <c r="I14" s="23"/>
    </row>
    <row r="15" s="13" customFormat="1" ht="16.15" customHeight="1" spans="1:9">
      <c r="A15" s="38"/>
      <c r="B15" s="18"/>
      <c r="C15" s="40"/>
      <c r="D15" s="23" t="s">
        <v>260</v>
      </c>
      <c r="E15" s="23"/>
      <c r="F15" s="40"/>
      <c r="G15" s="39" t="s">
        <v>260</v>
      </c>
      <c r="H15" s="39"/>
      <c r="I15" s="23"/>
    </row>
    <row r="16" s="13" customFormat="1" ht="16.15" customHeight="1" spans="1:9">
      <c r="A16" s="38"/>
      <c r="B16" s="18"/>
      <c r="C16" s="36" t="s">
        <v>238</v>
      </c>
      <c r="D16" s="23" t="s">
        <v>296</v>
      </c>
      <c r="E16" s="23"/>
      <c r="F16" s="36" t="s">
        <v>238</v>
      </c>
      <c r="G16" s="39" t="s">
        <v>296</v>
      </c>
      <c r="H16" s="39"/>
      <c r="I16" s="23"/>
    </row>
    <row r="17" s="13" customFormat="1" ht="16.15" customHeight="1" spans="1:9">
      <c r="A17" s="38"/>
      <c r="B17" s="18"/>
      <c r="C17" s="38"/>
      <c r="D17" s="23" t="s">
        <v>259</v>
      </c>
      <c r="E17" s="23"/>
      <c r="F17" s="38"/>
      <c r="G17" s="39" t="s">
        <v>259</v>
      </c>
      <c r="H17" s="39"/>
      <c r="I17" s="23"/>
    </row>
    <row r="18" s="13" customFormat="1" ht="16.15" customHeight="1" spans="1:9">
      <c r="A18" s="38"/>
      <c r="B18" s="18"/>
      <c r="C18" s="40"/>
      <c r="D18" s="23" t="s">
        <v>260</v>
      </c>
      <c r="E18" s="23"/>
      <c r="F18" s="40"/>
      <c r="G18" s="39" t="s">
        <v>260</v>
      </c>
      <c r="H18" s="39"/>
      <c r="I18" s="23"/>
    </row>
    <row r="19" s="13" customFormat="1" ht="16.15" customHeight="1" spans="1:9">
      <c r="A19" s="38"/>
      <c r="B19" s="18"/>
      <c r="C19" s="36" t="s">
        <v>245</v>
      </c>
      <c r="D19" s="23" t="s">
        <v>296</v>
      </c>
      <c r="E19" s="23"/>
      <c r="F19" s="36" t="s">
        <v>245</v>
      </c>
      <c r="G19" s="39" t="s">
        <v>296</v>
      </c>
      <c r="H19" s="39"/>
      <c r="I19" s="23"/>
    </row>
    <row r="20" s="13" customFormat="1" ht="16.15" customHeight="1" spans="1:9">
      <c r="A20" s="38"/>
      <c r="B20" s="18"/>
      <c r="C20" s="38"/>
      <c r="D20" s="23" t="s">
        <v>259</v>
      </c>
      <c r="E20" s="23"/>
      <c r="F20" s="38"/>
      <c r="G20" s="39" t="s">
        <v>259</v>
      </c>
      <c r="H20" s="39"/>
      <c r="I20" s="23"/>
    </row>
    <row r="21" s="13" customFormat="1" ht="16.15" customHeight="1" spans="1:9">
      <c r="A21" s="38"/>
      <c r="B21" s="18"/>
      <c r="C21" s="40"/>
      <c r="D21" s="23" t="s">
        <v>260</v>
      </c>
      <c r="E21" s="23"/>
      <c r="F21" s="40"/>
      <c r="G21" s="39" t="s">
        <v>260</v>
      </c>
      <c r="H21" s="39"/>
      <c r="I21" s="23"/>
    </row>
    <row r="22" s="13" customFormat="1" ht="16.15" customHeight="1" spans="1:9">
      <c r="A22" s="38"/>
      <c r="B22" s="18"/>
      <c r="C22" s="36" t="s">
        <v>249</v>
      </c>
      <c r="D22" s="23" t="s">
        <v>296</v>
      </c>
      <c r="E22" s="23"/>
      <c r="F22" s="36" t="s">
        <v>249</v>
      </c>
      <c r="G22" s="39" t="s">
        <v>296</v>
      </c>
      <c r="H22" s="39"/>
      <c r="I22" s="23"/>
    </row>
    <row r="23" s="13" customFormat="1" ht="16.15" customHeight="1" spans="1:9">
      <c r="A23" s="38"/>
      <c r="B23" s="18"/>
      <c r="C23" s="38"/>
      <c r="D23" s="23" t="s">
        <v>259</v>
      </c>
      <c r="E23" s="23"/>
      <c r="F23" s="38"/>
      <c r="G23" s="39" t="s">
        <v>259</v>
      </c>
      <c r="H23" s="39"/>
      <c r="I23" s="23"/>
    </row>
    <row r="24" s="13" customFormat="1" ht="16.15" customHeight="1" spans="1:9">
      <c r="A24" s="38"/>
      <c r="B24" s="18"/>
      <c r="C24" s="40"/>
      <c r="D24" s="23" t="s">
        <v>260</v>
      </c>
      <c r="E24" s="23"/>
      <c r="F24" s="40"/>
      <c r="G24" s="39" t="s">
        <v>260</v>
      </c>
      <c r="H24" s="39"/>
      <c r="I24" s="23"/>
    </row>
    <row r="25" s="13" customFormat="1" ht="16.15" customHeight="1" spans="1:9">
      <c r="A25" s="38"/>
      <c r="B25" s="18"/>
      <c r="C25" s="18" t="s">
        <v>297</v>
      </c>
      <c r="D25" s="23"/>
      <c r="E25" s="18"/>
      <c r="F25" s="18" t="s">
        <v>297</v>
      </c>
      <c r="G25" s="39"/>
      <c r="H25" s="39"/>
      <c r="I25" s="23"/>
    </row>
    <row r="26" s="13" customFormat="1" ht="16.15" customHeight="1" spans="1:9">
      <c r="A26" s="38"/>
      <c r="B26" s="18" t="s">
        <v>298</v>
      </c>
      <c r="C26" s="36" t="s">
        <v>299</v>
      </c>
      <c r="D26" s="23" t="s">
        <v>296</v>
      </c>
      <c r="E26" s="23"/>
      <c r="F26" s="36" t="s">
        <v>299</v>
      </c>
      <c r="G26" s="39" t="s">
        <v>296</v>
      </c>
      <c r="H26" s="39"/>
      <c r="I26" s="23"/>
    </row>
    <row r="27" s="13" customFormat="1" ht="16.15" customHeight="1" spans="1:9">
      <c r="A27" s="38"/>
      <c r="B27" s="18"/>
      <c r="C27" s="38"/>
      <c r="D27" s="23" t="s">
        <v>259</v>
      </c>
      <c r="E27" s="23"/>
      <c r="F27" s="38"/>
      <c r="G27" s="39" t="s">
        <v>259</v>
      </c>
      <c r="H27" s="39"/>
      <c r="I27" s="23"/>
    </row>
    <row r="28" s="13" customFormat="1" ht="16.15" customHeight="1" spans="1:9">
      <c r="A28" s="38"/>
      <c r="B28" s="18"/>
      <c r="C28" s="40"/>
      <c r="D28" s="23" t="s">
        <v>260</v>
      </c>
      <c r="E28" s="23"/>
      <c r="F28" s="40"/>
      <c r="G28" s="39" t="s">
        <v>260</v>
      </c>
      <c r="H28" s="39"/>
      <c r="I28" s="23"/>
    </row>
    <row r="29" s="13" customFormat="1" ht="16.15" customHeight="1" spans="1:9">
      <c r="A29" s="38"/>
      <c r="B29" s="18"/>
      <c r="C29" s="36" t="s">
        <v>300</v>
      </c>
      <c r="D29" s="23" t="s">
        <v>296</v>
      </c>
      <c r="E29" s="23"/>
      <c r="F29" s="36" t="s">
        <v>300</v>
      </c>
      <c r="G29" s="39" t="s">
        <v>296</v>
      </c>
      <c r="H29" s="39"/>
      <c r="I29" s="23"/>
    </row>
    <row r="30" s="13" customFormat="1" ht="16.15" customHeight="1" spans="1:9">
      <c r="A30" s="38"/>
      <c r="B30" s="18"/>
      <c r="C30" s="38"/>
      <c r="D30" s="23" t="s">
        <v>259</v>
      </c>
      <c r="E30" s="23"/>
      <c r="F30" s="38"/>
      <c r="G30" s="39" t="s">
        <v>259</v>
      </c>
      <c r="H30" s="39"/>
      <c r="I30" s="23"/>
    </row>
    <row r="31" s="13" customFormat="1" ht="16.15" customHeight="1" spans="1:9">
      <c r="A31" s="38"/>
      <c r="B31" s="18"/>
      <c r="C31" s="40"/>
      <c r="D31" s="23" t="s">
        <v>260</v>
      </c>
      <c r="E31" s="23"/>
      <c r="F31" s="40"/>
      <c r="G31" s="39" t="s">
        <v>260</v>
      </c>
      <c r="H31" s="39"/>
      <c r="I31" s="23"/>
    </row>
    <row r="32" s="13" customFormat="1" ht="16.15" customHeight="1" spans="1:9">
      <c r="A32" s="38"/>
      <c r="B32" s="18"/>
      <c r="C32" s="36" t="s">
        <v>301</v>
      </c>
      <c r="D32" s="23" t="s">
        <v>296</v>
      </c>
      <c r="E32" s="23"/>
      <c r="F32" s="36" t="s">
        <v>301</v>
      </c>
      <c r="G32" s="39" t="s">
        <v>296</v>
      </c>
      <c r="H32" s="39"/>
      <c r="I32" s="23"/>
    </row>
    <row r="33" s="13" customFormat="1" ht="16.15" customHeight="1" spans="1:9">
      <c r="A33" s="38"/>
      <c r="B33" s="18"/>
      <c r="C33" s="38"/>
      <c r="D33" s="23" t="s">
        <v>259</v>
      </c>
      <c r="E33" s="23"/>
      <c r="F33" s="38"/>
      <c r="G33" s="39" t="s">
        <v>259</v>
      </c>
      <c r="H33" s="39"/>
      <c r="I33" s="23"/>
    </row>
    <row r="34" s="13" customFormat="1" ht="16.15" customHeight="1" spans="1:9">
      <c r="A34" s="38"/>
      <c r="B34" s="18"/>
      <c r="C34" s="40"/>
      <c r="D34" s="23" t="s">
        <v>260</v>
      </c>
      <c r="E34" s="23"/>
      <c r="F34" s="40"/>
      <c r="G34" s="39" t="s">
        <v>260</v>
      </c>
      <c r="H34" s="39"/>
      <c r="I34" s="23"/>
    </row>
    <row r="35" s="13" customFormat="1" ht="16.15" customHeight="1" spans="1:9">
      <c r="A35" s="38"/>
      <c r="B35" s="18"/>
      <c r="C35" s="36" t="s">
        <v>302</v>
      </c>
      <c r="D35" s="23" t="s">
        <v>296</v>
      </c>
      <c r="E35" s="23"/>
      <c r="F35" s="36" t="s">
        <v>302</v>
      </c>
      <c r="G35" s="39" t="s">
        <v>296</v>
      </c>
      <c r="H35" s="39"/>
      <c r="I35" s="23"/>
    </row>
    <row r="36" s="13" customFormat="1" ht="16.15" customHeight="1" spans="1:9">
      <c r="A36" s="38"/>
      <c r="B36" s="18"/>
      <c r="C36" s="38"/>
      <c r="D36" s="23" t="s">
        <v>259</v>
      </c>
      <c r="E36" s="23"/>
      <c r="F36" s="38"/>
      <c r="G36" s="39" t="s">
        <v>259</v>
      </c>
      <c r="H36" s="39"/>
      <c r="I36" s="23"/>
    </row>
    <row r="37" s="13" customFormat="1" ht="16.15" customHeight="1" spans="1:9">
      <c r="A37" s="38"/>
      <c r="B37" s="18"/>
      <c r="C37" s="40"/>
      <c r="D37" s="23" t="s">
        <v>260</v>
      </c>
      <c r="E37" s="23"/>
      <c r="F37" s="40"/>
      <c r="G37" s="39" t="s">
        <v>260</v>
      </c>
      <c r="H37" s="39"/>
      <c r="I37" s="23"/>
    </row>
    <row r="38" s="13" customFormat="1" ht="16.15" customHeight="1" spans="1:9">
      <c r="A38" s="38"/>
      <c r="B38" s="18"/>
      <c r="C38" s="18" t="s">
        <v>297</v>
      </c>
      <c r="D38" s="23"/>
      <c r="E38" s="23"/>
      <c r="F38" s="18" t="s">
        <v>297</v>
      </c>
      <c r="G38" s="41"/>
      <c r="H38" s="42"/>
      <c r="I38" s="23"/>
    </row>
    <row r="39" s="13" customFormat="1" ht="16.15" customHeight="1" spans="1:9">
      <c r="A39" s="38"/>
      <c r="B39" s="36" t="s">
        <v>270</v>
      </c>
      <c r="C39" s="36" t="s">
        <v>303</v>
      </c>
      <c r="D39" s="23" t="s">
        <v>296</v>
      </c>
      <c r="E39" s="18"/>
      <c r="F39" s="36" t="s">
        <v>303</v>
      </c>
      <c r="G39" s="39" t="s">
        <v>296</v>
      </c>
      <c r="H39" s="39"/>
      <c r="I39" s="23"/>
    </row>
    <row r="40" s="13" customFormat="1" ht="16.15" customHeight="1" spans="1:9">
      <c r="A40" s="38"/>
      <c r="B40" s="38"/>
      <c r="C40" s="38"/>
      <c r="D40" s="23" t="s">
        <v>259</v>
      </c>
      <c r="E40" s="18"/>
      <c r="F40" s="38"/>
      <c r="G40" s="39" t="s">
        <v>259</v>
      </c>
      <c r="H40" s="39"/>
      <c r="I40" s="23"/>
    </row>
    <row r="41" s="13" customFormat="1" ht="16.15" customHeight="1" spans="1:9">
      <c r="A41" s="38"/>
      <c r="B41" s="38"/>
      <c r="C41" s="40"/>
      <c r="D41" s="23" t="s">
        <v>260</v>
      </c>
      <c r="E41" s="18"/>
      <c r="F41" s="40"/>
      <c r="G41" s="39" t="s">
        <v>260</v>
      </c>
      <c r="H41" s="39"/>
      <c r="I41" s="23"/>
    </row>
    <row r="42" s="13" customFormat="1" ht="16.15" customHeight="1" spans="1:9">
      <c r="A42" s="40"/>
      <c r="B42" s="40"/>
      <c r="C42" s="18" t="s">
        <v>297</v>
      </c>
      <c r="D42" s="23"/>
      <c r="E42" s="18"/>
      <c r="F42" s="18" t="s">
        <v>297</v>
      </c>
      <c r="G42" s="41"/>
      <c r="H42" s="42"/>
      <c r="I42" s="23"/>
    </row>
  </sheetData>
  <mergeCells count="77">
    <mergeCell ref="A2:I2"/>
    <mergeCell ref="A3:I3"/>
    <mergeCell ref="A4:C4"/>
    <mergeCell ref="D4:I4"/>
    <mergeCell ref="A5:C5"/>
    <mergeCell ref="D5:E5"/>
    <mergeCell ref="F5:G5"/>
    <mergeCell ref="H5:I5"/>
    <mergeCell ref="A6:C6"/>
    <mergeCell ref="D6:E6"/>
    <mergeCell ref="F6:G6"/>
    <mergeCell ref="H6:I6"/>
    <mergeCell ref="F7:G7"/>
    <mergeCell ref="H7:I7"/>
    <mergeCell ref="F8:G8"/>
    <mergeCell ref="H8:I8"/>
    <mergeCell ref="F9:G9"/>
    <mergeCell ref="H9:I9"/>
    <mergeCell ref="B10:E10"/>
    <mergeCell ref="F10:I10"/>
    <mergeCell ref="B11:E11"/>
    <mergeCell ref="F11:I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F13:F15"/>
    <mergeCell ref="F16:F18"/>
    <mergeCell ref="F19:F21"/>
    <mergeCell ref="F22:F24"/>
    <mergeCell ref="F26:F28"/>
    <mergeCell ref="F29:F31"/>
    <mergeCell ref="F32:F34"/>
    <mergeCell ref="F35:F37"/>
    <mergeCell ref="F39:F41"/>
    <mergeCell ref="A7:C9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showGridLines="0" workbookViewId="0">
      <selection activeCell="A1" sqref="A1"/>
    </sheetView>
  </sheetViews>
  <sheetFormatPr defaultColWidth="9" defaultRowHeight="12.75" customHeight="1" outlineLevelCol="5"/>
  <cols>
    <col min="1" max="1" width="48.2857142857143" style="1" customWidth="1"/>
    <col min="2" max="2" width="26.7142857142857" style="1" customWidth="1"/>
    <col min="3" max="3" width="22.1428571428571" style="1" customWidth="1"/>
    <col min="4" max="4" width="9.14285714285714" style="1" customWidth="1"/>
    <col min="5" max="6" width="11.1428571428571" style="1" customWidth="1"/>
    <col min="7" max="7" width="10.8571428571429" style="1" customWidth="1"/>
  </cols>
  <sheetData>
    <row r="1" s="1" customFormat="1" ht="14.25"/>
    <row r="2" s="1" customFormat="1" ht="29.25" customHeight="1" spans="1:3">
      <c r="A2" s="2" t="s">
        <v>304</v>
      </c>
      <c r="B2" s="2"/>
      <c r="C2" s="2"/>
    </row>
    <row r="3" s="1" customFormat="1" ht="17.25" customHeight="1"/>
    <row r="4" s="1" customFormat="1" ht="15.75" customHeight="1" spans="1:3">
      <c r="A4" s="3" t="s">
        <v>305</v>
      </c>
      <c r="B4" s="4" t="s">
        <v>36</v>
      </c>
      <c r="C4" s="4" t="s">
        <v>29</v>
      </c>
    </row>
    <row r="5" s="1" customFormat="1" ht="19.5" customHeight="1" spans="1:3">
      <c r="A5" s="3"/>
      <c r="B5" s="4"/>
      <c r="C5" s="4"/>
    </row>
    <row r="6" s="1" customFormat="1" ht="22.5" customHeight="1" spans="1:3">
      <c r="A6" s="5" t="s">
        <v>50</v>
      </c>
      <c r="B6" s="5">
        <v>1</v>
      </c>
      <c r="C6" s="5">
        <v>2</v>
      </c>
    </row>
    <row r="7" s="1" customFormat="1" ht="27.75" customHeight="1" spans="1:6">
      <c r="A7" s="6" t="s">
        <v>36</v>
      </c>
      <c r="B7" s="7">
        <v>3134.12</v>
      </c>
      <c r="C7" s="12"/>
      <c r="D7" s="11"/>
      <c r="F7" s="11"/>
    </row>
    <row r="8" s="1" customFormat="1" ht="27.75" customHeight="1" spans="1:3">
      <c r="A8" s="6" t="s">
        <v>53</v>
      </c>
      <c r="B8" s="7">
        <v>2214.83</v>
      </c>
      <c r="C8" s="12"/>
    </row>
    <row r="9" s="1" customFormat="1" ht="27.75" customHeight="1" spans="1:3">
      <c r="A9" s="6" t="s">
        <v>59</v>
      </c>
      <c r="B9" s="7">
        <v>105.8</v>
      </c>
      <c r="C9" s="12"/>
    </row>
    <row r="10" s="1" customFormat="1" ht="27.75" customHeight="1" spans="1:3">
      <c r="A10" s="6" t="s">
        <v>67</v>
      </c>
      <c r="B10" s="7">
        <v>702.5</v>
      </c>
      <c r="C10" s="12"/>
    </row>
    <row r="11" s="1" customFormat="1" ht="27.75" customHeight="1" spans="1:3">
      <c r="A11" s="6" t="s">
        <v>73</v>
      </c>
      <c r="B11" s="7">
        <v>110.99</v>
      </c>
      <c r="C11" s="12"/>
    </row>
    <row r="12" s="1" customFormat="1" ht="27.75" customHeight="1" spans="1:5">
      <c r="A12" s="9"/>
      <c r="B12" s="11"/>
      <c r="C12" s="11"/>
      <c r="E12" s="11"/>
    </row>
    <row r="13" s="1" customFormat="1" ht="27.75" customHeight="1" spans="1:3">
      <c r="A13" s="9"/>
      <c r="B13" s="11"/>
      <c r="C13" s="11"/>
    </row>
    <row r="14" s="1" customFormat="1" ht="27.75" customHeight="1" spans="1:4">
      <c r="A14" s="11"/>
      <c r="B14" s="11"/>
      <c r="C14" s="11"/>
      <c r="D14" s="11"/>
    </row>
    <row r="15" s="1" customFormat="1" ht="27.75" customHeight="1" spans="1:3">
      <c r="A15" s="11"/>
      <c r="C15" s="11"/>
    </row>
    <row r="16" s="1" customFormat="1" ht="27.75" customHeight="1"/>
  </sheetData>
  <sheetProtection formatCells="0" formatColumns="0" formatRows="0" insertRows="0" insertColumns="0" insertHyperlinks="0" deleteColumns="0" deleteRows="0" sort="0" autoFilter="0" pivotTables="0"/>
  <mergeCells count="7">
    <mergeCell ref="A2:C2"/>
    <mergeCell ref="A4:A5"/>
    <mergeCell ref="A4:A5"/>
    <mergeCell ref="B4:B5"/>
    <mergeCell ref="B4:B5"/>
    <mergeCell ref="C4:C5"/>
    <mergeCell ref="C4:C5"/>
  </mergeCells>
  <printOptions horizontalCentered="1"/>
  <pageMargins left="0.393700787401575" right="0.393700787401575" top="0.590551181102362" bottom="0.590551181102362" header="0.5" footer="0.5"/>
  <pageSetup paperSize="9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showGridLines="0" workbookViewId="0">
      <selection activeCell="A1" sqref="A1"/>
    </sheetView>
  </sheetViews>
  <sheetFormatPr defaultColWidth="9" defaultRowHeight="12.75" customHeight="1" outlineLevelCol="7"/>
  <cols>
    <col min="1" max="1" width="35.2857142857143" style="1" customWidth="1"/>
    <col min="2" max="2" width="25.1428571428571" style="1" customWidth="1"/>
    <col min="3" max="3" width="28.8571428571429" style="1" customWidth="1"/>
    <col min="4" max="4" width="34.5714285714286" style="1" customWidth="1"/>
    <col min="5" max="9" width="9.14285714285714" style="1" customWidth="1"/>
  </cols>
  <sheetData>
    <row r="1" s="1" customFormat="1" ht="14.25"/>
    <row r="2" s="1" customFormat="1" ht="29.25" customHeight="1" spans="1:4">
      <c r="A2" s="2" t="s">
        <v>306</v>
      </c>
      <c r="B2" s="2"/>
      <c r="C2" s="2"/>
      <c r="D2" s="2"/>
    </row>
    <row r="3" s="1" customFormat="1" ht="17.25" customHeight="1"/>
    <row r="4" s="1" customFormat="1" ht="21.75" customHeight="1" spans="1:4">
      <c r="A4" s="3" t="s">
        <v>305</v>
      </c>
      <c r="B4" s="4" t="s">
        <v>38</v>
      </c>
      <c r="C4" s="4" t="s">
        <v>89</v>
      </c>
      <c r="D4" s="4" t="s">
        <v>90</v>
      </c>
    </row>
    <row r="5" s="1" customFormat="1" ht="47.25" customHeight="1" spans="1:4">
      <c r="A5" s="3"/>
      <c r="B5" s="4"/>
      <c r="C5" s="4"/>
      <c r="D5" s="4"/>
    </row>
    <row r="6" s="1" customFormat="1" ht="22.5" customHeight="1" spans="1:4">
      <c r="A6" s="5" t="s">
        <v>50</v>
      </c>
      <c r="B6" s="5">
        <v>1</v>
      </c>
      <c r="C6" s="5">
        <v>2</v>
      </c>
      <c r="D6" s="5">
        <v>3</v>
      </c>
    </row>
    <row r="7" s="1" customFormat="1" ht="27.75" customHeight="1" spans="1:4">
      <c r="A7" s="6" t="s">
        <v>51</v>
      </c>
      <c r="B7" s="7">
        <v>2739.55</v>
      </c>
      <c r="C7" s="8">
        <v>2739.55</v>
      </c>
      <c r="D7" s="7"/>
    </row>
    <row r="8" s="1" customFormat="1" ht="27.75" customHeight="1" spans="1:4">
      <c r="A8" s="6" t="s">
        <v>53</v>
      </c>
      <c r="B8" s="7">
        <v>1820.26</v>
      </c>
      <c r="C8" s="8">
        <v>1820.26</v>
      </c>
      <c r="D8" s="7"/>
    </row>
    <row r="9" s="1" customFormat="1" ht="27.75" customHeight="1" spans="1:4">
      <c r="A9" s="6" t="s">
        <v>59</v>
      </c>
      <c r="B9" s="7">
        <v>105.8</v>
      </c>
      <c r="C9" s="8">
        <v>105.8</v>
      </c>
      <c r="D9" s="7"/>
    </row>
    <row r="10" s="1" customFormat="1" ht="27.75" customHeight="1" spans="1:4">
      <c r="A10" s="6" t="s">
        <v>67</v>
      </c>
      <c r="B10" s="7">
        <v>702.5</v>
      </c>
      <c r="C10" s="8">
        <v>702.5</v>
      </c>
      <c r="D10" s="7"/>
    </row>
    <row r="11" s="1" customFormat="1" ht="27.75" customHeight="1" spans="1:4">
      <c r="A11" s="6" t="s">
        <v>73</v>
      </c>
      <c r="B11" s="7">
        <v>110.99</v>
      </c>
      <c r="C11" s="8">
        <v>110.99</v>
      </c>
      <c r="D11" s="7"/>
    </row>
    <row r="12" s="1" customFormat="1" ht="27.75" customHeight="1" spans="1:8">
      <c r="A12" s="9"/>
      <c r="B12" s="10"/>
      <c r="C12" s="10"/>
      <c r="D12" s="10"/>
      <c r="E12" s="11"/>
      <c r="H12" s="11"/>
    </row>
    <row r="13" s="1" customFormat="1" ht="27.75" customHeight="1" spans="1:4">
      <c r="A13" s="11"/>
      <c r="B13" s="11"/>
      <c r="C13" s="11"/>
      <c r="D13" s="11"/>
    </row>
    <row r="14" s="1" customFormat="1" ht="27.75" customHeight="1" spans="1:8">
      <c r="A14" s="11"/>
      <c r="B14" s="11"/>
      <c r="C14" s="11"/>
      <c r="D14" s="11"/>
      <c r="E14" s="11"/>
      <c r="F14" s="11"/>
      <c r="G14" s="11"/>
      <c r="H14" s="11"/>
    </row>
    <row r="15" s="1" customFormat="1" ht="27.75" customHeight="1" spans="1:7">
      <c r="A15" s="11"/>
      <c r="C15" s="11"/>
      <c r="D15" s="11"/>
      <c r="E15" s="11"/>
      <c r="F15" s="11"/>
      <c r="G15" s="11"/>
    </row>
    <row r="16" s="1" customFormat="1" ht="27.75" customHeight="1" spans="3:3">
      <c r="C16" s="1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Rows="0" insertColumns="0" insertHyperlinks="0" deleteColumns="0" deleteRows="0" sort="0" autoFilter="0" pivotTables="0"/>
  <mergeCells count="9">
    <mergeCell ref="A2:D2"/>
    <mergeCell ref="A4:A5"/>
    <mergeCell ref="A4:A5"/>
    <mergeCell ref="B4:B5"/>
    <mergeCell ref="B4:B5"/>
    <mergeCell ref="C4:C5"/>
    <mergeCell ref="C4:C5"/>
    <mergeCell ref="D4:D5"/>
    <mergeCell ref="D4:D5"/>
  </mergeCells>
  <printOptions horizontalCentered="1"/>
  <pageMargins left="0.393700787401575" right="0.393700787401575" top="0.590551181102362" bottom="0.590551181102362" header="0.5" footer="0.5"/>
  <pageSetup paperSize="9" scale="9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T95"/>
  <sheetViews>
    <sheetView showGridLines="0" workbookViewId="0">
      <selection activeCell="A1" sqref="A1"/>
    </sheetView>
  </sheetViews>
  <sheetFormatPr defaultColWidth="9" defaultRowHeight="12.75" customHeight="1"/>
  <cols>
    <col min="1" max="1" width="44.4285714285714" style="1" customWidth="1"/>
    <col min="2" max="2" width="24.2857142857143" style="1" customWidth="1"/>
    <col min="3" max="3" width="54.2857142857143" style="1" customWidth="1"/>
    <col min="4" max="4" width="25" style="1" customWidth="1"/>
    <col min="5" max="255" width="9.14285714285714" style="1" customWidth="1"/>
  </cols>
  <sheetData>
    <row r="2" s="1" customFormat="1" ht="29.25" customHeight="1" spans="1:4">
      <c r="A2" s="149" t="s">
        <v>8</v>
      </c>
      <c r="B2" s="149"/>
      <c r="C2" s="149"/>
      <c r="D2" s="149"/>
    </row>
    <row r="3" s="1" customFormat="1" ht="17.25" customHeight="1" spans="1:4">
      <c r="A3" s="132" t="s">
        <v>9</v>
      </c>
      <c r="B3" s="133"/>
      <c r="C3" s="133"/>
      <c r="D3" s="134" t="s">
        <v>10</v>
      </c>
    </row>
    <row r="4" s="1" customFormat="1" ht="17.25" customHeight="1" spans="1:4">
      <c r="A4" s="4" t="s">
        <v>11</v>
      </c>
      <c r="B4" s="4"/>
      <c r="C4" s="4" t="s">
        <v>12</v>
      </c>
      <c r="D4" s="4"/>
    </row>
    <row r="5" s="1" customFormat="1" ht="17.25" customHeight="1" spans="1:4">
      <c r="A5" s="4" t="s">
        <v>13</v>
      </c>
      <c r="B5" s="5" t="s">
        <v>14</v>
      </c>
      <c r="C5" s="135" t="s">
        <v>15</v>
      </c>
      <c r="D5" s="135" t="s">
        <v>14</v>
      </c>
    </row>
    <row r="6" s="1" customFormat="1" ht="17.25" customHeight="1" spans="1:4">
      <c r="A6" s="151" t="s">
        <v>16</v>
      </c>
      <c r="B6" s="152">
        <v>2739.55</v>
      </c>
      <c r="C6" s="171" t="str">
        <f>'支出总表（引用）'!A8</f>
        <v>一般公共服务支出</v>
      </c>
      <c r="D6" s="159">
        <f>'支出总表（引用）'!B8</f>
        <v>2214.83</v>
      </c>
    </row>
    <row r="7" s="1" customFormat="1" ht="17.25" customHeight="1" spans="1:4">
      <c r="A7" s="151" t="s">
        <v>17</v>
      </c>
      <c r="B7" s="152">
        <v>2739.55</v>
      </c>
      <c r="C7" s="171" t="str">
        <f>'支出总表（引用）'!A9</f>
        <v>社会保障和就业支出</v>
      </c>
      <c r="D7" s="159">
        <f>'支出总表（引用）'!B9</f>
        <v>105.8</v>
      </c>
    </row>
    <row r="8" s="1" customFormat="1" ht="17.25" customHeight="1" spans="1:4">
      <c r="A8" s="151" t="s">
        <v>18</v>
      </c>
      <c r="B8" s="152"/>
      <c r="C8" s="171" t="str">
        <f>'支出总表（引用）'!A10</f>
        <v>农林水支出</v>
      </c>
      <c r="D8" s="159">
        <f>'支出总表（引用）'!B10</f>
        <v>702.5</v>
      </c>
    </row>
    <row r="9" s="1" customFormat="1" ht="17.25" customHeight="1" spans="1:4">
      <c r="A9" s="151" t="s">
        <v>19</v>
      </c>
      <c r="B9" s="152"/>
      <c r="C9" s="171" t="str">
        <f>'支出总表（引用）'!A11</f>
        <v>住房保障支出</v>
      </c>
      <c r="D9" s="159">
        <f>'支出总表（引用）'!B11</f>
        <v>110.99</v>
      </c>
    </row>
    <row r="10" s="1" customFormat="1" ht="17.25" customHeight="1" spans="1:4">
      <c r="A10" s="151" t="s">
        <v>20</v>
      </c>
      <c r="B10" s="152"/>
      <c r="C10" s="171">
        <f>'支出总表（引用）'!A12</f>
        <v>0</v>
      </c>
      <c r="D10" s="159">
        <f>'支出总表（引用）'!B12</f>
        <v>0</v>
      </c>
    </row>
    <row r="11" s="1" customFormat="1" ht="17.25" customHeight="1" spans="1:4">
      <c r="A11" s="151" t="s">
        <v>21</v>
      </c>
      <c r="B11" s="152"/>
      <c r="C11" s="171">
        <f>'支出总表（引用）'!A13</f>
        <v>0</v>
      </c>
      <c r="D11" s="159">
        <f>'支出总表（引用）'!B13</f>
        <v>0</v>
      </c>
    </row>
    <row r="12" s="1" customFormat="1" ht="17.25" customHeight="1" spans="1:4">
      <c r="A12" s="151" t="s">
        <v>22</v>
      </c>
      <c r="B12" s="152"/>
      <c r="C12" s="171">
        <f>'支出总表（引用）'!A14</f>
        <v>0</v>
      </c>
      <c r="D12" s="159">
        <f>'支出总表（引用）'!B14</f>
        <v>0</v>
      </c>
    </row>
    <row r="13" s="1" customFormat="1" ht="17.25" customHeight="1" spans="1:4">
      <c r="A13" s="151" t="s">
        <v>23</v>
      </c>
      <c r="B13" s="152"/>
      <c r="C13" s="171">
        <f>'支出总表（引用）'!A15</f>
        <v>0</v>
      </c>
      <c r="D13" s="159">
        <f>'支出总表（引用）'!B15</f>
        <v>0</v>
      </c>
    </row>
    <row r="14" s="1" customFormat="1" ht="17.25" customHeight="1" spans="1:4">
      <c r="A14" s="151" t="s">
        <v>24</v>
      </c>
      <c r="B14" s="152"/>
      <c r="C14" s="171">
        <f>'支出总表（引用）'!A16</f>
        <v>0</v>
      </c>
      <c r="D14" s="159">
        <f>'支出总表（引用）'!B16</f>
        <v>0</v>
      </c>
    </row>
    <row r="15" s="1" customFormat="1" ht="17.25" customHeight="1" spans="1:4">
      <c r="A15" s="151" t="s">
        <v>25</v>
      </c>
      <c r="B15" s="137"/>
      <c r="C15" s="171">
        <f>'支出总表（引用）'!A17</f>
        <v>0</v>
      </c>
      <c r="D15" s="159">
        <f>'支出总表（引用）'!B17</f>
        <v>0</v>
      </c>
    </row>
    <row r="16" s="1" customFormat="1" ht="17.25" customHeight="1" spans="1:4">
      <c r="A16" s="156"/>
      <c r="B16" s="157"/>
      <c r="C16" s="171">
        <f>'支出总表（引用）'!A18</f>
        <v>0</v>
      </c>
      <c r="D16" s="159">
        <f>'支出总表（引用）'!B18</f>
        <v>0</v>
      </c>
    </row>
    <row r="17" s="1" customFormat="1" ht="17.25" customHeight="1" spans="1:4">
      <c r="A17" s="156"/>
      <c r="B17" s="137"/>
      <c r="C17" s="171">
        <f>'支出总表（引用）'!A19</f>
        <v>0</v>
      </c>
      <c r="D17" s="159">
        <f>'支出总表（引用）'!B19</f>
        <v>0</v>
      </c>
    </row>
    <row r="18" s="1" customFormat="1" ht="17.25" customHeight="1" spans="1:4">
      <c r="A18" s="156"/>
      <c r="B18" s="137"/>
      <c r="C18" s="171">
        <f>'支出总表（引用）'!A20</f>
        <v>0</v>
      </c>
      <c r="D18" s="159">
        <f>'支出总表（引用）'!B20</f>
        <v>0</v>
      </c>
    </row>
    <row r="19" s="1" customFormat="1" ht="17.25" customHeight="1" spans="1:4">
      <c r="A19" s="159"/>
      <c r="B19" s="137"/>
      <c r="C19" s="171">
        <f>'支出总表（引用）'!A21</f>
        <v>0</v>
      </c>
      <c r="D19" s="159">
        <f>'支出总表（引用）'!B21</f>
        <v>0</v>
      </c>
    </row>
    <row r="20" s="1" customFormat="1" ht="17.25" customHeight="1" spans="1:4">
      <c r="A20" s="156"/>
      <c r="B20" s="137"/>
      <c r="C20" s="171">
        <f>'支出总表（引用）'!A22</f>
        <v>0</v>
      </c>
      <c r="D20" s="159">
        <f>'支出总表（引用）'!B22</f>
        <v>0</v>
      </c>
    </row>
    <row r="21" s="1" customFormat="1" ht="17.25" customHeight="1" spans="1:4">
      <c r="A21" s="156"/>
      <c r="B21" s="137"/>
      <c r="C21" s="171">
        <f>'支出总表（引用）'!A23</f>
        <v>0</v>
      </c>
      <c r="D21" s="159">
        <f>'支出总表（引用）'!B23</f>
        <v>0</v>
      </c>
    </row>
    <row r="22" s="1" customFormat="1" ht="17.25" customHeight="1" spans="1:4">
      <c r="A22" s="156"/>
      <c r="B22" s="137"/>
      <c r="C22" s="171">
        <f>'支出总表（引用）'!A24</f>
        <v>0</v>
      </c>
      <c r="D22" s="159">
        <f>'支出总表（引用）'!B24</f>
        <v>0</v>
      </c>
    </row>
    <row r="23" s="1" customFormat="1" ht="17.25" customHeight="1" spans="1:4">
      <c r="A23" s="156"/>
      <c r="B23" s="137"/>
      <c r="C23" s="171">
        <f>'支出总表（引用）'!A25</f>
        <v>0</v>
      </c>
      <c r="D23" s="159">
        <f>'支出总表（引用）'!B25</f>
        <v>0</v>
      </c>
    </row>
    <row r="24" s="1" customFormat="1" ht="17.25" customHeight="1" spans="1:4">
      <c r="A24" s="156"/>
      <c r="B24" s="137"/>
      <c r="C24" s="171">
        <f>'支出总表（引用）'!A26</f>
        <v>0</v>
      </c>
      <c r="D24" s="159">
        <f>'支出总表（引用）'!B26</f>
        <v>0</v>
      </c>
    </row>
    <row r="25" s="1" customFormat="1" ht="17.25" customHeight="1" spans="1:4">
      <c r="A25" s="156"/>
      <c r="B25" s="137"/>
      <c r="C25" s="171">
        <f>'支出总表（引用）'!A27</f>
        <v>0</v>
      </c>
      <c r="D25" s="159">
        <f>'支出总表（引用）'!B27</f>
        <v>0</v>
      </c>
    </row>
    <row r="26" s="1" customFormat="1" ht="19.5" customHeight="1" spans="1:4">
      <c r="A26" s="156"/>
      <c r="B26" s="137"/>
      <c r="C26" s="171">
        <f>'支出总表（引用）'!A28</f>
        <v>0</v>
      </c>
      <c r="D26" s="159">
        <f>'支出总表（引用）'!B28</f>
        <v>0</v>
      </c>
    </row>
    <row r="27" s="1" customFormat="1" ht="19.5" customHeight="1" spans="1:4">
      <c r="A27" s="156"/>
      <c r="B27" s="137"/>
      <c r="C27" s="171">
        <f>'支出总表（引用）'!A29</f>
        <v>0</v>
      </c>
      <c r="D27" s="159">
        <f>'支出总表（引用）'!B29</f>
        <v>0</v>
      </c>
    </row>
    <row r="28" s="1" customFormat="1" ht="19.5" customHeight="1" spans="1:4">
      <c r="A28" s="156"/>
      <c r="B28" s="137"/>
      <c r="C28" s="171">
        <f>'支出总表（引用）'!A30</f>
        <v>0</v>
      </c>
      <c r="D28" s="159">
        <f>'支出总表（引用）'!B30</f>
        <v>0</v>
      </c>
    </row>
    <row r="29" s="1" customFormat="1" ht="19.5" customHeight="1" spans="1:4">
      <c r="A29" s="156"/>
      <c r="B29" s="137"/>
      <c r="C29" s="171">
        <f>'支出总表（引用）'!A31</f>
        <v>0</v>
      </c>
      <c r="D29" s="159">
        <f>'支出总表（引用）'!B31</f>
        <v>0</v>
      </c>
    </row>
    <row r="30" s="1" customFormat="1" ht="19.5" customHeight="1" spans="1:4">
      <c r="A30" s="156"/>
      <c r="B30" s="137"/>
      <c r="C30" s="171">
        <f>'支出总表（引用）'!A32</f>
        <v>0</v>
      </c>
      <c r="D30" s="159">
        <f>'支出总表（引用）'!B32</f>
        <v>0</v>
      </c>
    </row>
    <row r="31" s="1" customFormat="1" ht="19.5" customHeight="1" spans="1:4">
      <c r="A31" s="156"/>
      <c r="B31" s="137"/>
      <c r="C31" s="171">
        <f>'支出总表（引用）'!A33</f>
        <v>0</v>
      </c>
      <c r="D31" s="159">
        <f>'支出总表（引用）'!B33</f>
        <v>0</v>
      </c>
    </row>
    <row r="32" s="1" customFormat="1" ht="19.5" customHeight="1" spans="1:4">
      <c r="A32" s="156"/>
      <c r="B32" s="137"/>
      <c r="C32" s="171">
        <f>'支出总表（引用）'!A34</f>
        <v>0</v>
      </c>
      <c r="D32" s="159">
        <f>'支出总表（引用）'!B34</f>
        <v>0</v>
      </c>
    </row>
    <row r="33" s="1" customFormat="1" ht="19.5" customHeight="1" spans="1:4">
      <c r="A33" s="156"/>
      <c r="B33" s="137"/>
      <c r="C33" s="171">
        <f>'支出总表（引用）'!A35</f>
        <v>0</v>
      </c>
      <c r="D33" s="159">
        <f>'支出总表（引用）'!B35</f>
        <v>0</v>
      </c>
    </row>
    <row r="34" s="1" customFormat="1" ht="19.5" customHeight="1" spans="1:4">
      <c r="A34" s="156"/>
      <c r="B34" s="137"/>
      <c r="C34" s="171">
        <f>'支出总表（引用）'!A36</f>
        <v>0</v>
      </c>
      <c r="D34" s="159">
        <f>'支出总表（引用）'!B36</f>
        <v>0</v>
      </c>
    </row>
    <row r="35" s="1" customFormat="1" ht="19.5" customHeight="1" spans="1:4">
      <c r="A35" s="156"/>
      <c r="B35" s="137"/>
      <c r="C35" s="171">
        <f>'支出总表（引用）'!A37</f>
        <v>0</v>
      </c>
      <c r="D35" s="159">
        <f>'支出总表（引用）'!B37</f>
        <v>0</v>
      </c>
    </row>
    <row r="36" s="1" customFormat="1" ht="19.5" customHeight="1" spans="1:4">
      <c r="A36" s="156"/>
      <c r="B36" s="137"/>
      <c r="C36" s="171">
        <f>'支出总表（引用）'!A38</f>
        <v>0</v>
      </c>
      <c r="D36" s="159">
        <f>'支出总表（引用）'!B38</f>
        <v>0</v>
      </c>
    </row>
    <row r="37" s="1" customFormat="1" ht="19.5" customHeight="1" spans="1:4">
      <c r="A37" s="156"/>
      <c r="B37" s="137"/>
      <c r="C37" s="171">
        <f>'支出总表（引用）'!A39</f>
        <v>0</v>
      </c>
      <c r="D37" s="159">
        <f>'支出总表（引用）'!B39</f>
        <v>0</v>
      </c>
    </row>
    <row r="38" s="1" customFormat="1" ht="19.5" customHeight="1" spans="1:4">
      <c r="A38" s="156"/>
      <c r="B38" s="137"/>
      <c r="C38" s="171">
        <f>'支出总表（引用）'!A40</f>
        <v>0</v>
      </c>
      <c r="D38" s="159">
        <f>'支出总表（引用）'!B40</f>
        <v>0</v>
      </c>
    </row>
    <row r="39" s="1" customFormat="1" ht="19.5" customHeight="1" spans="1:4">
      <c r="A39" s="156"/>
      <c r="B39" s="137"/>
      <c r="C39" s="171">
        <f>'支出总表（引用）'!A41</f>
        <v>0</v>
      </c>
      <c r="D39" s="159">
        <f>'支出总表（引用）'!B41</f>
        <v>0</v>
      </c>
    </row>
    <row r="40" s="1" customFormat="1" ht="19.5" customHeight="1" spans="1:4">
      <c r="A40" s="156"/>
      <c r="B40" s="137"/>
      <c r="C40" s="171">
        <f>'支出总表（引用）'!A42</f>
        <v>0</v>
      </c>
      <c r="D40" s="159">
        <f>'支出总表（引用）'!B42</f>
        <v>0</v>
      </c>
    </row>
    <row r="41" s="1" customFormat="1" ht="19.5" customHeight="1" spans="1:4">
      <c r="A41" s="156"/>
      <c r="B41" s="137"/>
      <c r="C41" s="171">
        <f>'支出总表（引用）'!A43</f>
        <v>0</v>
      </c>
      <c r="D41" s="159">
        <f>'支出总表（引用）'!B43</f>
        <v>0</v>
      </c>
    </row>
    <row r="42" s="1" customFormat="1" ht="19.5" customHeight="1" spans="1:4">
      <c r="A42" s="156"/>
      <c r="B42" s="137"/>
      <c r="C42" s="171">
        <f>'支出总表（引用）'!A44</f>
        <v>0</v>
      </c>
      <c r="D42" s="159">
        <f>'支出总表（引用）'!B44</f>
        <v>0</v>
      </c>
    </row>
    <row r="43" s="1" customFormat="1" ht="19.5" customHeight="1" spans="1:4">
      <c r="A43" s="156"/>
      <c r="B43" s="137"/>
      <c r="C43" s="171">
        <f>'支出总表（引用）'!A45</f>
        <v>0</v>
      </c>
      <c r="D43" s="159">
        <f>'支出总表（引用）'!B45</f>
        <v>0</v>
      </c>
    </row>
    <row r="44" s="1" customFormat="1" ht="19.5" customHeight="1" spans="1:4">
      <c r="A44" s="156"/>
      <c r="B44" s="137"/>
      <c r="C44" s="171">
        <f>'支出总表（引用）'!A46</f>
        <v>0</v>
      </c>
      <c r="D44" s="159">
        <f>'支出总表（引用）'!B46</f>
        <v>0</v>
      </c>
    </row>
    <row r="45" s="1" customFormat="1" ht="19.5" customHeight="1" spans="1:4">
      <c r="A45" s="156"/>
      <c r="B45" s="137"/>
      <c r="C45" s="171">
        <f>'支出总表（引用）'!A47</f>
        <v>0</v>
      </c>
      <c r="D45" s="159">
        <f>'支出总表（引用）'!B47</f>
        <v>0</v>
      </c>
    </row>
    <row r="46" s="1" customFormat="1" ht="19.5" customHeight="1" spans="1:4">
      <c r="A46" s="156"/>
      <c r="B46" s="137"/>
      <c r="C46" s="171">
        <f>'支出总表（引用）'!A48</f>
        <v>0</v>
      </c>
      <c r="D46" s="159">
        <f>'支出总表（引用）'!B48</f>
        <v>0</v>
      </c>
    </row>
    <row r="47" s="1" customFormat="1" ht="19.5" customHeight="1" spans="1:4">
      <c r="A47" s="156"/>
      <c r="B47" s="137"/>
      <c r="C47" s="171">
        <f>'支出总表（引用）'!A49</f>
        <v>0</v>
      </c>
      <c r="D47" s="159">
        <f>'支出总表（引用）'!B49</f>
        <v>0</v>
      </c>
    </row>
    <row r="48" s="1" customFormat="1" ht="19.5" customHeight="1" spans="1:4">
      <c r="A48" s="156"/>
      <c r="B48" s="137"/>
      <c r="C48" s="171">
        <f>'支出总表（引用）'!A50</f>
        <v>0</v>
      </c>
      <c r="D48" s="159">
        <f>'支出总表（引用）'!B50</f>
        <v>0</v>
      </c>
    </row>
    <row r="49" s="1" customFormat="1" ht="17.25" customHeight="1" spans="1:4">
      <c r="A49" s="160" t="s">
        <v>26</v>
      </c>
      <c r="B49" s="152">
        <f>SUM(B6,B11,B12,B13,B14,B15)</f>
        <v>2739.55</v>
      </c>
      <c r="C49" s="160" t="s">
        <v>27</v>
      </c>
      <c r="D49" s="137">
        <f>'支出总表（引用）'!B7</f>
        <v>3134.12</v>
      </c>
    </row>
    <row r="50" s="1" customFormat="1" ht="17.25" customHeight="1" spans="1:4">
      <c r="A50" s="151" t="s">
        <v>28</v>
      </c>
      <c r="B50" s="152"/>
      <c r="C50" s="172" t="s">
        <v>29</v>
      </c>
      <c r="D50" s="137"/>
    </row>
    <row r="51" s="1" customFormat="1" ht="17.25" customHeight="1" spans="1:4">
      <c r="A51" s="151" t="s">
        <v>30</v>
      </c>
      <c r="B51" s="173">
        <v>394.57</v>
      </c>
      <c r="C51" s="174"/>
      <c r="D51" s="137"/>
    </row>
    <row r="52" s="1" customFormat="1" ht="17.25" customHeight="1" spans="1:4">
      <c r="A52" s="175"/>
      <c r="B52" s="176"/>
      <c r="C52" s="174"/>
      <c r="D52" s="137"/>
    </row>
    <row r="53" s="1" customFormat="1" ht="17.25" customHeight="1" spans="1:4">
      <c r="A53" s="160" t="s">
        <v>31</v>
      </c>
      <c r="B53" s="177">
        <f>SUM(B49,B50,B51)</f>
        <v>3134.12</v>
      </c>
      <c r="C53" s="160" t="s">
        <v>32</v>
      </c>
      <c r="D53" s="137">
        <f>B53</f>
        <v>3134.12</v>
      </c>
    </row>
    <row r="54" s="1" customFormat="1" ht="19.5" customHeight="1" spans="1:254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="1" customFormat="1" ht="19.5" customHeight="1" spans="1:254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="1" customFormat="1" ht="19.5" customHeight="1" spans="1:254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="1" customFormat="1" ht="19.5" customHeight="1" spans="1:254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="1" customFormat="1" ht="19.5" customHeight="1" spans="1:254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="1" customFormat="1" ht="19.5" customHeight="1" spans="1:254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="1" customFormat="1" ht="19.5" customHeight="1" spans="1:254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="1" customFormat="1" ht="19.5" customHeight="1" spans="1:254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="1" customFormat="1" ht="19.5" customHeight="1" spans="1:254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="1" customFormat="1" ht="19.5" customHeight="1" spans="1:254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="1" customFormat="1" ht="19.5" customHeight="1" spans="1:254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="1" customFormat="1" ht="19.5" customHeight="1" spans="1:254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="1" customFormat="1" ht="19.5" customHeight="1" spans="1:254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="1" customFormat="1" ht="19.5" customHeight="1" spans="1:254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="1" customFormat="1" ht="19.5" customHeight="1" spans="1:254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="1" customFormat="1" ht="19.5" customHeight="1" spans="1:254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="1" customFormat="1" ht="19.5" customHeight="1" spans="1:254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="1" customFormat="1" ht="19.5" customHeight="1" spans="1:254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="1" customFormat="1" ht="19.5" customHeight="1" spans="1:254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="1" customFormat="1" ht="19.5" customHeight="1" spans="1:254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="1" customFormat="1" ht="19.5" customHeight="1" spans="1:254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="1" customFormat="1" ht="19.5" customHeight="1" spans="1:254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="1" customFormat="1" ht="19.5" customHeight="1" spans="1:254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="1" customFormat="1" ht="19.5" customHeight="1" spans="1:254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="1" customFormat="1" ht="19.5" customHeight="1" spans="1:254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="1" customFormat="1" ht="19.5" customHeight="1" spans="1:254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="1" customFormat="1" ht="19.5" customHeight="1" spans="1:254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="1" customFormat="1" ht="19.5" customHeight="1" spans="1:254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="1" customFormat="1" ht="19.5" customHeight="1" spans="1:254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="1" customFormat="1" ht="19.5" customHeight="1" spans="1:254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="1" customFormat="1" ht="19.5" customHeight="1" spans="1:254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="1" customFormat="1" ht="19.5" customHeight="1" spans="1:254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="1" customFormat="1" ht="19.5" customHeight="1" spans="1:254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="1" customFormat="1" ht="19.5" customHeight="1" spans="1:254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="1" customFormat="1" ht="19.5" customHeight="1" spans="1:254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="1" customFormat="1" ht="19.5" customHeight="1" spans="1:254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="1" customFormat="1" ht="19.5" customHeight="1" spans="1:254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="1" customFormat="1" ht="19.5" customHeight="1" spans="1:254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="1" customFormat="1" ht="19.5" customHeight="1" spans="1:254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="1" customFormat="1" ht="19.5" customHeight="1" spans="1:254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="1" customFormat="1" ht="19.5" customHeight="1" spans="1:254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="1" customFormat="1" ht="19.5" customHeight="1" spans="1:254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Rows="0" insertColumn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5" right="0.393700787401575" top="0.590551181102362" bottom="0.590551181102362" header="0.5" footer="0.5"/>
  <pageSetup paperSize="9" scale="9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2"/>
  <sheetViews>
    <sheetView showGridLines="0" workbookViewId="0">
      <selection activeCell="A1" sqref="A1"/>
    </sheetView>
  </sheetViews>
  <sheetFormatPr defaultColWidth="9" defaultRowHeight="12.75" customHeight="1"/>
  <cols>
    <col min="1" max="1" width="14" style="1" customWidth="1"/>
    <col min="2" max="2" width="30.2857142857143" style="1" customWidth="1"/>
    <col min="3" max="3" width="16" style="1" customWidth="1"/>
    <col min="4" max="4" width="12.4285714285714" style="1" customWidth="1"/>
    <col min="5" max="5" width="15.5714285714286" style="1" customWidth="1"/>
    <col min="6" max="6" width="13" style="1" customWidth="1"/>
    <col min="7" max="7" width="13.2857142857143" style="1" customWidth="1"/>
    <col min="8" max="8" width="12.4285714285714" style="1" customWidth="1"/>
    <col min="9" max="9" width="12" style="1" customWidth="1"/>
    <col min="10" max="10" width="15.2857142857143" style="1" customWidth="1"/>
    <col min="11" max="11" width="14.7142857142857" style="1" customWidth="1"/>
    <col min="12" max="12" width="11.1428571428571" style="1" customWidth="1"/>
    <col min="13" max="14" width="9.14285714285714" style="1" customWidth="1"/>
    <col min="15" max="15" width="11.7142857142857" style="1" customWidth="1"/>
    <col min="16" max="17" width="9.14285714285714" style="1" customWidth="1"/>
  </cols>
  <sheetData>
    <row r="1" s="1" customFormat="1" ht="21" customHeight="1"/>
    <row r="2" s="1" customFormat="1" ht="29.25" customHeight="1" spans="1:15">
      <c r="A2" s="166" t="s">
        <v>33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="1" customFormat="1" ht="27.75" customHeight="1" spans="1:15">
      <c r="A3" s="140" t="s">
        <v>9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34" t="s">
        <v>10</v>
      </c>
    </row>
    <row r="4" s="1" customFormat="1" ht="17.25" customHeight="1" spans="1:15">
      <c r="A4" s="4" t="s">
        <v>34</v>
      </c>
      <c r="B4" s="4" t="s">
        <v>35</v>
      </c>
      <c r="C4" s="167" t="s">
        <v>36</v>
      </c>
      <c r="D4" s="168" t="s">
        <v>37</v>
      </c>
      <c r="E4" s="4" t="s">
        <v>38</v>
      </c>
      <c r="F4" s="4"/>
      <c r="G4" s="4"/>
      <c r="H4" s="4"/>
      <c r="I4" s="4"/>
      <c r="J4" s="162" t="s">
        <v>39</v>
      </c>
      <c r="K4" s="162" t="s">
        <v>40</v>
      </c>
      <c r="L4" s="162" t="s">
        <v>41</v>
      </c>
      <c r="M4" s="162" t="s">
        <v>42</v>
      </c>
      <c r="N4" s="162" t="s">
        <v>43</v>
      </c>
      <c r="O4" s="168" t="s">
        <v>44</v>
      </c>
    </row>
    <row r="5" s="1" customFormat="1" ht="58.5" customHeight="1" spans="1:15">
      <c r="A5" s="4"/>
      <c r="B5" s="4"/>
      <c r="C5" s="169"/>
      <c r="D5" s="168"/>
      <c r="E5" s="168" t="s">
        <v>45</v>
      </c>
      <c r="F5" s="168" t="s">
        <v>46</v>
      </c>
      <c r="G5" s="168" t="s">
        <v>47</v>
      </c>
      <c r="H5" s="168" t="s">
        <v>48</v>
      </c>
      <c r="I5" s="168" t="s">
        <v>49</v>
      </c>
      <c r="J5" s="162"/>
      <c r="K5" s="162"/>
      <c r="L5" s="162"/>
      <c r="M5" s="162"/>
      <c r="N5" s="162"/>
      <c r="O5" s="168"/>
    </row>
    <row r="6" s="1" customFormat="1" ht="21" customHeight="1" spans="1:15">
      <c r="A6" s="136" t="s">
        <v>50</v>
      </c>
      <c r="B6" s="136" t="s">
        <v>50</v>
      </c>
      <c r="C6" s="136">
        <v>1</v>
      </c>
      <c r="D6" s="136">
        <f t="shared" ref="D6:O6" si="0">C6+1</f>
        <v>2</v>
      </c>
      <c r="E6" s="136">
        <f t="shared" si="0"/>
        <v>3</v>
      </c>
      <c r="F6" s="136">
        <f t="shared" si="0"/>
        <v>4</v>
      </c>
      <c r="G6" s="136">
        <f t="shared" si="0"/>
        <v>5</v>
      </c>
      <c r="H6" s="136">
        <f t="shared" si="0"/>
        <v>6</v>
      </c>
      <c r="I6" s="136">
        <f t="shared" si="0"/>
        <v>7</v>
      </c>
      <c r="J6" s="136">
        <f t="shared" si="0"/>
        <v>8</v>
      </c>
      <c r="K6" s="136">
        <f t="shared" si="0"/>
        <v>9</v>
      </c>
      <c r="L6" s="136">
        <f t="shared" si="0"/>
        <v>10</v>
      </c>
      <c r="M6" s="136">
        <f t="shared" si="0"/>
        <v>11</v>
      </c>
      <c r="N6" s="136">
        <f t="shared" si="0"/>
        <v>12</v>
      </c>
      <c r="O6" s="136">
        <f t="shared" si="0"/>
        <v>13</v>
      </c>
    </row>
    <row r="7" s="1" customFormat="1" ht="25.5" customHeight="1" spans="1:15">
      <c r="A7" s="6" t="s">
        <v>51</v>
      </c>
      <c r="B7" s="6" t="s">
        <v>36</v>
      </c>
      <c r="C7" s="138">
        <v>3134.12</v>
      </c>
      <c r="D7" s="138">
        <v>394.57</v>
      </c>
      <c r="E7" s="138">
        <v>2739.55</v>
      </c>
      <c r="F7" s="138">
        <v>2739.55</v>
      </c>
      <c r="G7" s="138"/>
      <c r="H7" s="138"/>
      <c r="I7" s="138"/>
      <c r="J7" s="138"/>
      <c r="K7" s="138"/>
      <c r="L7" s="137"/>
      <c r="M7" s="165"/>
      <c r="N7" s="170"/>
      <c r="O7" s="137"/>
    </row>
    <row r="8" s="1" customFormat="1" ht="25.5" customHeight="1" spans="1:15">
      <c r="A8" s="6" t="s">
        <v>52</v>
      </c>
      <c r="B8" s="6" t="s">
        <v>53</v>
      </c>
      <c r="C8" s="138">
        <v>2214.83</v>
      </c>
      <c r="D8" s="138">
        <v>394.57</v>
      </c>
      <c r="E8" s="138">
        <v>1820.26</v>
      </c>
      <c r="F8" s="138">
        <v>1820.26</v>
      </c>
      <c r="G8" s="138"/>
      <c r="H8" s="138"/>
      <c r="I8" s="138"/>
      <c r="J8" s="138"/>
      <c r="K8" s="138"/>
      <c r="L8" s="137"/>
      <c r="M8" s="165"/>
      <c r="N8" s="170"/>
      <c r="O8" s="137"/>
    </row>
    <row r="9" s="1" customFormat="1" ht="37.5" customHeight="1" spans="1:15">
      <c r="A9" s="6" t="s">
        <v>54</v>
      </c>
      <c r="B9" s="6" t="s">
        <v>55</v>
      </c>
      <c r="C9" s="138">
        <v>2214.83</v>
      </c>
      <c r="D9" s="138">
        <v>394.57</v>
      </c>
      <c r="E9" s="138">
        <v>1820.26</v>
      </c>
      <c r="F9" s="138">
        <v>1820.26</v>
      </c>
      <c r="G9" s="138"/>
      <c r="H9" s="138"/>
      <c r="I9" s="138"/>
      <c r="J9" s="138"/>
      <c r="K9" s="138"/>
      <c r="L9" s="137"/>
      <c r="M9" s="165"/>
      <c r="N9" s="170"/>
      <c r="O9" s="137"/>
    </row>
    <row r="10" s="1" customFormat="1" ht="25.5" customHeight="1" spans="1:15">
      <c r="A10" s="6" t="s">
        <v>56</v>
      </c>
      <c r="B10" s="6" t="s">
        <v>57</v>
      </c>
      <c r="C10" s="138">
        <v>2214.83</v>
      </c>
      <c r="D10" s="138">
        <v>394.57</v>
      </c>
      <c r="E10" s="138">
        <v>1820.26</v>
      </c>
      <c r="F10" s="138">
        <v>1820.26</v>
      </c>
      <c r="G10" s="138"/>
      <c r="H10" s="138"/>
      <c r="I10" s="138"/>
      <c r="J10" s="138"/>
      <c r="K10" s="138"/>
      <c r="L10" s="137"/>
      <c r="M10" s="165"/>
      <c r="N10" s="170"/>
      <c r="O10" s="137"/>
    </row>
    <row r="11" s="1" customFormat="1" ht="25.5" customHeight="1" spans="1:15">
      <c r="A11" s="6" t="s">
        <v>58</v>
      </c>
      <c r="B11" s="6" t="s">
        <v>59</v>
      </c>
      <c r="C11" s="138">
        <v>105.8</v>
      </c>
      <c r="D11" s="138"/>
      <c r="E11" s="138">
        <v>105.8</v>
      </c>
      <c r="F11" s="138">
        <v>105.8</v>
      </c>
      <c r="G11" s="138"/>
      <c r="H11" s="138"/>
      <c r="I11" s="138"/>
      <c r="J11" s="138"/>
      <c r="K11" s="138"/>
      <c r="L11" s="137"/>
      <c r="M11" s="165"/>
      <c r="N11" s="170"/>
      <c r="O11" s="137"/>
    </row>
    <row r="12" s="1" customFormat="1" ht="25.5" customHeight="1" spans="1:15">
      <c r="A12" s="6" t="s">
        <v>60</v>
      </c>
      <c r="B12" s="6" t="s">
        <v>61</v>
      </c>
      <c r="C12" s="138">
        <v>105.8</v>
      </c>
      <c r="D12" s="138"/>
      <c r="E12" s="138">
        <v>105.8</v>
      </c>
      <c r="F12" s="138">
        <v>105.8</v>
      </c>
      <c r="G12" s="138"/>
      <c r="H12" s="138"/>
      <c r="I12" s="138"/>
      <c r="J12" s="138"/>
      <c r="K12" s="138"/>
      <c r="L12" s="137"/>
      <c r="M12" s="165"/>
      <c r="N12" s="170"/>
      <c r="O12" s="137"/>
    </row>
    <row r="13" s="1" customFormat="1" ht="25.5" customHeight="1" spans="1:15">
      <c r="A13" s="6" t="s">
        <v>62</v>
      </c>
      <c r="B13" s="6" t="s">
        <v>63</v>
      </c>
      <c r="C13" s="138">
        <v>13.1</v>
      </c>
      <c r="D13" s="138"/>
      <c r="E13" s="138">
        <v>13.1</v>
      </c>
      <c r="F13" s="138">
        <v>13.1</v>
      </c>
      <c r="G13" s="138"/>
      <c r="H13" s="138"/>
      <c r="I13" s="138"/>
      <c r="J13" s="138"/>
      <c r="K13" s="138"/>
      <c r="L13" s="137"/>
      <c r="M13" s="165"/>
      <c r="N13" s="170"/>
      <c r="O13" s="137"/>
    </row>
    <row r="14" s="1" customFormat="1" ht="37.5" customHeight="1" spans="1:15">
      <c r="A14" s="6" t="s">
        <v>64</v>
      </c>
      <c r="B14" s="6" t="s">
        <v>65</v>
      </c>
      <c r="C14" s="138">
        <v>92.7</v>
      </c>
      <c r="D14" s="138"/>
      <c r="E14" s="138">
        <v>92.7</v>
      </c>
      <c r="F14" s="138">
        <v>92.7</v>
      </c>
      <c r="G14" s="138"/>
      <c r="H14" s="138"/>
      <c r="I14" s="138"/>
      <c r="J14" s="138"/>
      <c r="K14" s="138"/>
      <c r="L14" s="137"/>
      <c r="M14" s="165"/>
      <c r="N14" s="170"/>
      <c r="O14" s="137"/>
    </row>
    <row r="15" s="1" customFormat="1" ht="25.5" customHeight="1" spans="1:15">
      <c r="A15" s="6" t="s">
        <v>66</v>
      </c>
      <c r="B15" s="6" t="s">
        <v>67</v>
      </c>
      <c r="C15" s="138">
        <v>702.5</v>
      </c>
      <c r="D15" s="138"/>
      <c r="E15" s="138">
        <v>702.5</v>
      </c>
      <c r="F15" s="138">
        <v>702.5</v>
      </c>
      <c r="G15" s="138"/>
      <c r="H15" s="138"/>
      <c r="I15" s="138"/>
      <c r="J15" s="138"/>
      <c r="K15" s="138"/>
      <c r="L15" s="137"/>
      <c r="M15" s="165"/>
      <c r="N15" s="170"/>
      <c r="O15" s="137"/>
    </row>
    <row r="16" s="1" customFormat="1" ht="25.5" customHeight="1" spans="1:15">
      <c r="A16" s="6" t="s">
        <v>68</v>
      </c>
      <c r="B16" s="6" t="s">
        <v>69</v>
      </c>
      <c r="C16" s="138">
        <v>702.5</v>
      </c>
      <c r="D16" s="138"/>
      <c r="E16" s="138">
        <v>702.5</v>
      </c>
      <c r="F16" s="138">
        <v>702.5</v>
      </c>
      <c r="G16" s="138"/>
      <c r="H16" s="138"/>
      <c r="I16" s="138"/>
      <c r="J16" s="138"/>
      <c r="K16" s="138"/>
      <c r="L16" s="137"/>
      <c r="M16" s="165"/>
      <c r="N16" s="170"/>
      <c r="O16" s="137"/>
    </row>
    <row r="17" s="1" customFormat="1" ht="37.5" customHeight="1" spans="1:15">
      <c r="A17" s="6" t="s">
        <v>70</v>
      </c>
      <c r="B17" s="6" t="s">
        <v>71</v>
      </c>
      <c r="C17" s="138">
        <v>702.5</v>
      </c>
      <c r="D17" s="138"/>
      <c r="E17" s="138">
        <v>702.5</v>
      </c>
      <c r="F17" s="138">
        <v>702.5</v>
      </c>
      <c r="G17" s="138"/>
      <c r="H17" s="138"/>
      <c r="I17" s="138"/>
      <c r="J17" s="138"/>
      <c r="K17" s="138"/>
      <c r="L17" s="137"/>
      <c r="M17" s="165"/>
      <c r="N17" s="170"/>
      <c r="O17" s="137"/>
    </row>
    <row r="18" s="1" customFormat="1" ht="25.5" customHeight="1" spans="1:15">
      <c r="A18" s="6" t="s">
        <v>72</v>
      </c>
      <c r="B18" s="6" t="s">
        <v>73</v>
      </c>
      <c r="C18" s="138">
        <v>110.99</v>
      </c>
      <c r="D18" s="138"/>
      <c r="E18" s="138">
        <v>110.99</v>
      </c>
      <c r="F18" s="138">
        <v>110.99</v>
      </c>
      <c r="G18" s="138"/>
      <c r="H18" s="138"/>
      <c r="I18" s="138"/>
      <c r="J18" s="138"/>
      <c r="K18" s="138"/>
      <c r="L18" s="137"/>
      <c r="M18" s="165"/>
      <c r="N18" s="170"/>
      <c r="O18" s="137"/>
    </row>
    <row r="19" s="1" customFormat="1" ht="25.5" customHeight="1" spans="1:15">
      <c r="A19" s="6" t="s">
        <v>74</v>
      </c>
      <c r="B19" s="6" t="s">
        <v>75</v>
      </c>
      <c r="C19" s="138">
        <v>110.99</v>
      </c>
      <c r="D19" s="138"/>
      <c r="E19" s="138">
        <v>110.99</v>
      </c>
      <c r="F19" s="138">
        <v>110.99</v>
      </c>
      <c r="G19" s="138"/>
      <c r="H19" s="138"/>
      <c r="I19" s="138"/>
      <c r="J19" s="138"/>
      <c r="K19" s="138"/>
      <c r="L19" s="137"/>
      <c r="M19" s="165"/>
      <c r="N19" s="170"/>
      <c r="O19" s="137"/>
    </row>
    <row r="20" s="1" customFormat="1" ht="25.5" customHeight="1" spans="1:15">
      <c r="A20" s="6" t="s">
        <v>76</v>
      </c>
      <c r="B20" s="6" t="s">
        <v>77</v>
      </c>
      <c r="C20" s="138">
        <v>110.99</v>
      </c>
      <c r="D20" s="138"/>
      <c r="E20" s="138">
        <v>110.99</v>
      </c>
      <c r="F20" s="138">
        <v>110.99</v>
      </c>
      <c r="G20" s="138"/>
      <c r="H20" s="138"/>
      <c r="I20" s="138"/>
      <c r="J20" s="138"/>
      <c r="K20" s="138"/>
      <c r="L20" s="137"/>
      <c r="M20" s="165"/>
      <c r="N20" s="170"/>
      <c r="O20" s="137"/>
    </row>
    <row r="21" s="1" customFormat="1" ht="21" customHeight="1" spans="1:16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="1" customFormat="1" ht="21" customHeight="1" spans="1: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="1" customFormat="1" ht="21" customHeight="1" spans="2:1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="1" customFormat="1" ht="21" customHeight="1" spans="2:15">
      <c r="B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="1" customFormat="1" ht="21" customHeight="1" spans="2:15">
      <c r="B25" s="11"/>
      <c r="C25" s="11"/>
      <c r="D25" s="11"/>
      <c r="I25" s="11"/>
      <c r="K25" s="11"/>
      <c r="L25" s="11"/>
      <c r="N25" s="11"/>
      <c r="O25" s="11"/>
    </row>
    <row r="26" s="1" customFormat="1" ht="21" customHeight="1" spans="10:13">
      <c r="J26" s="11"/>
      <c r="K26" s="11"/>
      <c r="L26" s="11"/>
      <c r="M26" s="11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Rows="0" insertColumns="0" insertHyperlinks="0" deleteColumns="0" deleteRows="0" sort="0" autoFilter="0" pivotTables="0"/>
  <mergeCells count="22">
    <mergeCell ref="A2:O2"/>
    <mergeCell ref="E4:I4"/>
    <mergeCell ref="A4:A5"/>
    <mergeCell ref="A4:A5"/>
    <mergeCell ref="B4:B5"/>
    <mergeCell ref="B4:B5"/>
    <mergeCell ref="C4:C5"/>
    <mergeCell ref="C4:C5"/>
    <mergeCell ref="D4:D5"/>
    <mergeCell ref="D4:D5"/>
    <mergeCell ref="J4:J5"/>
    <mergeCell ref="J4:J5"/>
    <mergeCell ref="K4:K5"/>
    <mergeCell ref="K4:K5"/>
    <mergeCell ref="L4:L5"/>
    <mergeCell ref="L4:L5"/>
    <mergeCell ref="M4:M5"/>
    <mergeCell ref="M4:M5"/>
    <mergeCell ref="N4:N5"/>
    <mergeCell ref="N4:N5"/>
    <mergeCell ref="O4:O5"/>
    <mergeCell ref="O4:O5"/>
  </mergeCells>
  <printOptions horizontalCentered="1"/>
  <pageMargins left="0.393700787401575" right="0.393700787401575" top="0.590551181102362" bottom="0.590551181102362" header="0.5" footer="0.5"/>
  <pageSetup paperSize="9" scale="65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showGridLines="0" workbookViewId="0">
      <selection activeCell="A1" sqref="A1"/>
    </sheetView>
  </sheetViews>
  <sheetFormatPr defaultColWidth="9" defaultRowHeight="12.75" customHeight="1"/>
  <cols>
    <col min="1" max="1" width="18.1428571428571" style="1" customWidth="1"/>
    <col min="2" max="2" width="46.4285714285714" style="1" customWidth="1"/>
    <col min="3" max="4" width="16.8571428571429" style="1" customWidth="1"/>
    <col min="5" max="5" width="16.1428571428571" style="1" customWidth="1"/>
    <col min="6" max="6" width="16.4285714285714" style="1" customWidth="1"/>
    <col min="7" max="8" width="18.5714285714286" style="1" customWidth="1"/>
    <col min="9" max="9" width="9.14285714285714" style="1" customWidth="1"/>
    <col min="10" max="10" width="13.5714285714286" style="1" customWidth="1"/>
    <col min="11" max="11" width="9.14285714285714" style="1" customWidth="1"/>
  </cols>
  <sheetData>
    <row r="1" s="1" customFormat="1" ht="21" customHeight="1" spans="1:10">
      <c r="A1" s="129"/>
      <c r="B1" s="129"/>
      <c r="C1" s="129"/>
      <c r="D1" s="129"/>
      <c r="E1" s="129"/>
      <c r="F1" s="129"/>
      <c r="G1" s="129"/>
      <c r="H1" s="148"/>
      <c r="I1" s="129"/>
      <c r="J1" s="129"/>
    </row>
    <row r="2" s="1" customFormat="1" ht="29.25" customHeight="1" spans="1:10">
      <c r="A2" s="130" t="s">
        <v>78</v>
      </c>
      <c r="B2" s="130"/>
      <c r="C2" s="130"/>
      <c r="D2" s="130"/>
      <c r="E2" s="130"/>
      <c r="F2" s="130"/>
      <c r="G2" s="130"/>
      <c r="H2" s="130"/>
      <c r="I2" s="131"/>
      <c r="J2" s="131"/>
    </row>
    <row r="3" s="1" customFormat="1" ht="21" customHeight="1" spans="1:10">
      <c r="A3" s="132" t="s">
        <v>9</v>
      </c>
      <c r="B3" s="133"/>
      <c r="C3" s="133"/>
      <c r="D3" s="133"/>
      <c r="E3" s="133"/>
      <c r="F3" s="133"/>
      <c r="G3" s="133"/>
      <c r="H3" s="134" t="s">
        <v>10</v>
      </c>
      <c r="I3" s="129"/>
      <c r="J3" s="129"/>
    </row>
    <row r="4" s="1" customFormat="1" ht="21" customHeight="1" spans="1:10">
      <c r="A4" s="4" t="s">
        <v>79</v>
      </c>
      <c r="B4" s="4"/>
      <c r="C4" s="162" t="s">
        <v>36</v>
      </c>
      <c r="D4" s="3" t="s">
        <v>80</v>
      </c>
      <c r="E4" s="4" t="s">
        <v>81</v>
      </c>
      <c r="F4" s="163" t="s">
        <v>82</v>
      </c>
      <c r="G4" s="4" t="s">
        <v>83</v>
      </c>
      <c r="H4" s="164" t="s">
        <v>84</v>
      </c>
      <c r="I4" s="129"/>
      <c r="J4" s="129"/>
    </row>
    <row r="5" s="1" customFormat="1" ht="21" customHeight="1" spans="1:10">
      <c r="A5" s="4" t="s">
        <v>85</v>
      </c>
      <c r="B5" s="4" t="s">
        <v>86</v>
      </c>
      <c r="C5" s="162"/>
      <c r="D5" s="3"/>
      <c r="E5" s="4"/>
      <c r="F5" s="163"/>
      <c r="G5" s="4"/>
      <c r="H5" s="164"/>
      <c r="I5" s="129"/>
      <c r="J5" s="129"/>
    </row>
    <row r="6" s="1" customFormat="1" ht="21" customHeight="1" spans="1:10">
      <c r="A6" s="5" t="s">
        <v>50</v>
      </c>
      <c r="B6" s="5" t="s">
        <v>50</v>
      </c>
      <c r="C6" s="5">
        <v>1</v>
      </c>
      <c r="D6" s="136">
        <f>C6+1</f>
        <v>2</v>
      </c>
      <c r="E6" s="136">
        <f>D6+1</f>
        <v>3</v>
      </c>
      <c r="F6" s="136">
        <f>E6+1</f>
        <v>4</v>
      </c>
      <c r="G6" s="136">
        <f>F6+1</f>
        <v>5</v>
      </c>
      <c r="H6" s="136">
        <f>G6+1</f>
        <v>6</v>
      </c>
      <c r="I6" s="129"/>
      <c r="J6" s="129"/>
    </row>
    <row r="7" s="1" customFormat="1" ht="18.75" customHeight="1" spans="1:10">
      <c r="A7" s="6" t="s">
        <v>51</v>
      </c>
      <c r="B7" s="6" t="s">
        <v>36</v>
      </c>
      <c r="C7" s="138">
        <v>3134.12</v>
      </c>
      <c r="D7" s="138">
        <v>3134.12</v>
      </c>
      <c r="E7" s="138"/>
      <c r="F7" s="138"/>
      <c r="G7" s="137"/>
      <c r="H7" s="165"/>
      <c r="I7" s="129"/>
      <c r="J7" s="129"/>
    </row>
    <row r="8" s="1" customFormat="1" ht="18.75" customHeight="1" spans="1:8">
      <c r="A8" s="6" t="s">
        <v>52</v>
      </c>
      <c r="B8" s="6" t="s">
        <v>53</v>
      </c>
      <c r="C8" s="138">
        <v>2214.83</v>
      </c>
      <c r="D8" s="138">
        <v>2214.83</v>
      </c>
      <c r="E8" s="138"/>
      <c r="F8" s="138"/>
      <c r="G8" s="137"/>
      <c r="H8" s="165"/>
    </row>
    <row r="9" s="1" customFormat="1" ht="18.75" customHeight="1" spans="1:8">
      <c r="A9" s="6" t="s">
        <v>54</v>
      </c>
      <c r="B9" s="6" t="s">
        <v>55</v>
      </c>
      <c r="C9" s="138">
        <v>2214.83</v>
      </c>
      <c r="D9" s="138">
        <v>2214.83</v>
      </c>
      <c r="E9" s="138"/>
      <c r="F9" s="138"/>
      <c r="G9" s="137"/>
      <c r="H9" s="165"/>
    </row>
    <row r="10" s="1" customFormat="1" ht="18.75" customHeight="1" spans="1:8">
      <c r="A10" s="6" t="s">
        <v>56</v>
      </c>
      <c r="B10" s="6" t="s">
        <v>57</v>
      </c>
      <c r="C10" s="138">
        <v>2214.83</v>
      </c>
      <c r="D10" s="138">
        <v>2214.83</v>
      </c>
      <c r="E10" s="138"/>
      <c r="F10" s="138"/>
      <c r="G10" s="137"/>
      <c r="H10" s="165"/>
    </row>
    <row r="11" s="1" customFormat="1" ht="18.75" customHeight="1" spans="1:8">
      <c r="A11" s="6" t="s">
        <v>58</v>
      </c>
      <c r="B11" s="6" t="s">
        <v>59</v>
      </c>
      <c r="C11" s="138">
        <v>105.8</v>
      </c>
      <c r="D11" s="138">
        <v>105.8</v>
      </c>
      <c r="E11" s="138"/>
      <c r="F11" s="138"/>
      <c r="G11" s="137"/>
      <c r="H11" s="165"/>
    </row>
    <row r="12" s="1" customFormat="1" ht="18.75" customHeight="1" spans="1:8">
      <c r="A12" s="6" t="s">
        <v>60</v>
      </c>
      <c r="B12" s="6" t="s">
        <v>61</v>
      </c>
      <c r="C12" s="138">
        <v>105.8</v>
      </c>
      <c r="D12" s="138">
        <v>105.8</v>
      </c>
      <c r="E12" s="138"/>
      <c r="F12" s="138"/>
      <c r="G12" s="137"/>
      <c r="H12" s="165"/>
    </row>
    <row r="13" s="1" customFormat="1" ht="18.75" customHeight="1" spans="1:8">
      <c r="A13" s="6" t="s">
        <v>62</v>
      </c>
      <c r="B13" s="6" t="s">
        <v>63</v>
      </c>
      <c r="C13" s="138">
        <v>13.1</v>
      </c>
      <c r="D13" s="138">
        <v>13.1</v>
      </c>
      <c r="E13" s="138"/>
      <c r="F13" s="138"/>
      <c r="G13" s="137"/>
      <c r="H13" s="165"/>
    </row>
    <row r="14" s="1" customFormat="1" ht="18.75" customHeight="1" spans="1:8">
      <c r="A14" s="6" t="s">
        <v>64</v>
      </c>
      <c r="B14" s="6" t="s">
        <v>65</v>
      </c>
      <c r="C14" s="138">
        <v>92.7</v>
      </c>
      <c r="D14" s="138">
        <v>92.7</v>
      </c>
      <c r="E14" s="138"/>
      <c r="F14" s="138"/>
      <c r="G14" s="137"/>
      <c r="H14" s="165"/>
    </row>
    <row r="15" s="1" customFormat="1" ht="18.75" customHeight="1" spans="1:8">
      <c r="A15" s="6" t="s">
        <v>66</v>
      </c>
      <c r="B15" s="6" t="s">
        <v>67</v>
      </c>
      <c r="C15" s="138">
        <v>702.5</v>
      </c>
      <c r="D15" s="138">
        <v>702.5</v>
      </c>
      <c r="E15" s="138"/>
      <c r="F15" s="138"/>
      <c r="G15" s="137"/>
      <c r="H15" s="165"/>
    </row>
    <row r="16" s="1" customFormat="1" ht="18.75" customHeight="1" spans="1:8">
      <c r="A16" s="6" t="s">
        <v>68</v>
      </c>
      <c r="B16" s="6" t="s">
        <v>69</v>
      </c>
      <c r="C16" s="138">
        <v>702.5</v>
      </c>
      <c r="D16" s="138">
        <v>702.5</v>
      </c>
      <c r="E16" s="138"/>
      <c r="F16" s="138"/>
      <c r="G16" s="137"/>
      <c r="H16" s="165"/>
    </row>
    <row r="17" s="1" customFormat="1" ht="18.75" customHeight="1" spans="1:8">
      <c r="A17" s="6" t="s">
        <v>70</v>
      </c>
      <c r="B17" s="6" t="s">
        <v>71</v>
      </c>
      <c r="C17" s="138">
        <v>702.5</v>
      </c>
      <c r="D17" s="138">
        <v>702.5</v>
      </c>
      <c r="E17" s="138"/>
      <c r="F17" s="138"/>
      <c r="G17" s="137"/>
      <c r="H17" s="165"/>
    </row>
    <row r="18" s="1" customFormat="1" ht="18.75" customHeight="1" spans="1:8">
      <c r="A18" s="6" t="s">
        <v>72</v>
      </c>
      <c r="B18" s="6" t="s">
        <v>73</v>
      </c>
      <c r="C18" s="138">
        <v>110.99</v>
      </c>
      <c r="D18" s="138">
        <v>110.99</v>
      </c>
      <c r="E18" s="138"/>
      <c r="F18" s="138"/>
      <c r="G18" s="137"/>
      <c r="H18" s="165"/>
    </row>
    <row r="19" s="1" customFormat="1" ht="18.75" customHeight="1" spans="1:8">
      <c r="A19" s="6" t="s">
        <v>74</v>
      </c>
      <c r="B19" s="6" t="s">
        <v>75</v>
      </c>
      <c r="C19" s="138">
        <v>110.99</v>
      </c>
      <c r="D19" s="138">
        <v>110.99</v>
      </c>
      <c r="E19" s="138"/>
      <c r="F19" s="138"/>
      <c r="G19" s="137"/>
      <c r="H19" s="165"/>
    </row>
    <row r="20" s="1" customFormat="1" ht="18.75" customHeight="1" spans="1:8">
      <c r="A20" s="6" t="s">
        <v>76</v>
      </c>
      <c r="B20" s="6" t="s">
        <v>77</v>
      </c>
      <c r="C20" s="138">
        <v>110.99</v>
      </c>
      <c r="D20" s="138">
        <v>110.99</v>
      </c>
      <c r="E20" s="138"/>
      <c r="F20" s="138"/>
      <c r="G20" s="137"/>
      <c r="H20" s="165"/>
    </row>
    <row r="21" s="1" customFormat="1" ht="21" customHeight="1" spans="1:10">
      <c r="A21" s="129"/>
      <c r="B21" s="129"/>
      <c r="D21" s="129"/>
      <c r="E21" s="129"/>
      <c r="F21" s="129"/>
      <c r="G21" s="129"/>
      <c r="H21" s="129"/>
      <c r="I21" s="129"/>
      <c r="J21" s="129"/>
    </row>
    <row r="22" s="1" customFormat="1" ht="21" customHeight="1" spans="1:10">
      <c r="A22" s="129"/>
      <c r="B22" s="129"/>
      <c r="C22" s="129"/>
      <c r="D22" s="129"/>
      <c r="E22" s="129"/>
      <c r="F22" s="129"/>
      <c r="G22" s="129"/>
      <c r="H22" s="129"/>
      <c r="I22" s="129"/>
      <c r="J22" s="129"/>
    </row>
    <row r="23" s="1" customFormat="1" ht="21" customHeight="1" spans="1:10">
      <c r="A23" s="129"/>
      <c r="B23" s="129"/>
      <c r="C23" s="129"/>
      <c r="D23" s="129"/>
      <c r="E23" s="129"/>
      <c r="F23" s="129"/>
      <c r="G23" s="129"/>
      <c r="H23" s="129"/>
      <c r="I23" s="129"/>
      <c r="J23" s="129"/>
    </row>
    <row r="24" s="1" customFormat="1" ht="21" customHeight="1" spans="1:10">
      <c r="A24" s="129"/>
      <c r="B24" s="129"/>
      <c r="C24" s="129"/>
      <c r="D24" s="129"/>
      <c r="E24" s="129"/>
      <c r="F24" s="129"/>
      <c r="G24" s="129"/>
      <c r="H24" s="129"/>
      <c r="I24" s="129"/>
      <c r="J24" s="129"/>
    </row>
    <row r="25" s="1" customFormat="1" ht="21" customHeight="1" spans="1:10">
      <c r="A25" s="129"/>
      <c r="B25" s="129"/>
      <c r="C25" s="129"/>
      <c r="D25" s="129"/>
      <c r="E25" s="129"/>
      <c r="F25" s="129"/>
      <c r="G25" s="129"/>
      <c r="H25" s="129"/>
      <c r="I25" s="129"/>
      <c r="J25" s="129"/>
    </row>
    <row r="26" s="1" customFormat="1" ht="21" customHeight="1" spans="1:10">
      <c r="A26" s="129"/>
      <c r="B26" s="129"/>
      <c r="C26" s="129"/>
      <c r="D26" s="129"/>
      <c r="E26" s="129"/>
      <c r="F26" s="129"/>
      <c r="G26" s="129"/>
      <c r="H26" s="129"/>
      <c r="I26" s="129"/>
      <c r="J26" s="129"/>
    </row>
    <row r="27" s="1" customFormat="1" ht="21" customHeight="1" spans="1:10">
      <c r="A27" s="129"/>
      <c r="B27" s="129"/>
      <c r="C27" s="129"/>
      <c r="D27" s="129"/>
      <c r="E27" s="129"/>
      <c r="F27" s="129"/>
      <c r="G27" s="129"/>
      <c r="H27" s="129"/>
      <c r="I27" s="129"/>
      <c r="J27" s="129"/>
    </row>
    <row r="28" s="1" customFormat="1" ht="21" customHeight="1" spans="1:10">
      <c r="A28" s="129"/>
      <c r="B28" s="129"/>
      <c r="C28" s="129"/>
      <c r="D28" s="129"/>
      <c r="E28" s="129"/>
      <c r="F28" s="129"/>
      <c r="G28" s="129"/>
      <c r="H28" s="129"/>
      <c r="I28" s="129"/>
      <c r="J28" s="129"/>
    </row>
    <row r="29" s="1" customFormat="1" ht="21" customHeight="1" spans="1:10">
      <c r="A29" s="129"/>
      <c r="B29" s="129"/>
      <c r="C29" s="129"/>
      <c r="D29" s="129"/>
      <c r="E29" s="129"/>
      <c r="F29" s="129"/>
      <c r="G29" s="129"/>
      <c r="H29" s="129"/>
      <c r="I29" s="129"/>
      <c r="J29" s="129"/>
    </row>
    <row r="30" s="1" customFormat="1" ht="21" customHeight="1"/>
    <row r="31" s="1" customFormat="1" ht="21" customHeight="1" spans="1:10">
      <c r="A31" s="129"/>
      <c r="B31" s="129"/>
      <c r="C31" s="129"/>
      <c r="D31" s="129"/>
      <c r="E31" s="129"/>
      <c r="F31" s="129"/>
      <c r="G31" s="129"/>
      <c r="H31" s="129"/>
      <c r="I31" s="129"/>
      <c r="J31" s="129"/>
    </row>
  </sheetData>
  <sheetProtection formatCells="0" formatColumns="0" formatRows="0" insertRows="0" insertColumns="0" insertHyperlinks="0" deleteColumns="0" deleteRows="0" sort="0" autoFilter="0" pivotTables="0"/>
  <mergeCells count="14">
    <mergeCell ref="A2:H2"/>
    <mergeCell ref="A4:B4"/>
    <mergeCell ref="C4:C5"/>
    <mergeCell ref="C4:C5"/>
    <mergeCell ref="D4:D5"/>
    <mergeCell ref="D4:D5"/>
    <mergeCell ref="E4:E5"/>
    <mergeCell ref="E4:E5"/>
    <mergeCell ref="F4:F5"/>
    <mergeCell ref="F4:F5"/>
    <mergeCell ref="G4:G5"/>
    <mergeCell ref="G4:G5"/>
    <mergeCell ref="H4:H5"/>
    <mergeCell ref="H4:H5"/>
  </mergeCells>
  <printOptions horizontalCentered="1"/>
  <pageMargins left="0.393700787401575" right="0.393700787401575" top="0.590551181102362" bottom="0.590551181102362" header="0.5" footer="0.5"/>
  <pageSetup paperSize="9" scale="8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22"/>
  <sheetViews>
    <sheetView showGridLines="0" workbookViewId="0">
      <selection activeCell="A1" sqref="A1"/>
    </sheetView>
  </sheetViews>
  <sheetFormatPr defaultColWidth="9" defaultRowHeight="12.75" customHeight="1"/>
  <cols>
    <col min="1" max="1" width="32.5714285714286" style="1" customWidth="1"/>
    <col min="2" max="2" width="22.8571428571429" style="1" customWidth="1"/>
    <col min="3" max="3" width="36" style="1" customWidth="1"/>
    <col min="4" max="4" width="23" style="1" customWidth="1"/>
    <col min="5" max="5" width="21.5714285714286" style="1" customWidth="1"/>
    <col min="6" max="6" width="23.5714285714286" style="1" customWidth="1"/>
    <col min="7" max="34" width="9.14285714285714" style="1" customWidth="1"/>
  </cols>
  <sheetData>
    <row r="1" s="1" customFormat="1" ht="19.5" customHeight="1" spans="1:7">
      <c r="A1" s="129"/>
      <c r="B1" s="129"/>
      <c r="C1" s="129"/>
      <c r="D1" s="129"/>
      <c r="E1" s="129"/>
      <c r="F1" s="148"/>
      <c r="G1" s="129"/>
    </row>
    <row r="2" s="1" customFormat="1" ht="29.25" customHeight="1" spans="1:7">
      <c r="A2" s="149" t="s">
        <v>87</v>
      </c>
      <c r="B2" s="149"/>
      <c r="C2" s="149"/>
      <c r="D2" s="149"/>
      <c r="E2" s="149"/>
      <c r="F2" s="149"/>
      <c r="G2" s="129"/>
    </row>
    <row r="3" s="1" customFormat="1" ht="17.25" customHeight="1" spans="1:7">
      <c r="A3" s="132" t="s">
        <v>9</v>
      </c>
      <c r="B3" s="133"/>
      <c r="C3" s="133"/>
      <c r="D3" s="133"/>
      <c r="E3" s="133"/>
      <c r="F3" s="134" t="s">
        <v>10</v>
      </c>
      <c r="G3" s="129"/>
    </row>
    <row r="4" s="1" customFormat="1" ht="17.25" customHeight="1" spans="1:7">
      <c r="A4" s="4" t="s">
        <v>11</v>
      </c>
      <c r="B4" s="3"/>
      <c r="C4" s="4" t="s">
        <v>88</v>
      </c>
      <c r="D4" s="4"/>
      <c r="E4" s="4"/>
      <c r="F4" s="4"/>
      <c r="G4" s="129"/>
    </row>
    <row r="5" s="1" customFormat="1" ht="17.25" customHeight="1" spans="1:7">
      <c r="A5" s="4" t="s">
        <v>13</v>
      </c>
      <c r="B5" s="5" t="s">
        <v>14</v>
      </c>
      <c r="C5" s="135" t="s">
        <v>15</v>
      </c>
      <c r="D5" s="150" t="s">
        <v>36</v>
      </c>
      <c r="E5" s="135" t="s">
        <v>89</v>
      </c>
      <c r="F5" s="150" t="s">
        <v>90</v>
      </c>
      <c r="G5" s="129"/>
    </row>
    <row r="6" s="1" customFormat="1" ht="17.25" customHeight="1" spans="1:7">
      <c r="A6" s="151" t="s">
        <v>91</v>
      </c>
      <c r="B6" s="152">
        <v>2739.55</v>
      </c>
      <c r="C6" s="153" t="s">
        <v>92</v>
      </c>
      <c r="D6" s="7">
        <f>'财拨总表（引用）'!B7</f>
        <v>2739.55</v>
      </c>
      <c r="E6" s="7">
        <f>'财拨总表（引用）'!C7</f>
        <v>2739.55</v>
      </c>
      <c r="F6" s="7">
        <f>'财拨总表（引用）'!D7</f>
        <v>0</v>
      </c>
      <c r="G6" s="129"/>
    </row>
    <row r="7" s="1" customFormat="1" ht="17.25" customHeight="1" spans="1:7">
      <c r="A7" s="151" t="s">
        <v>93</v>
      </c>
      <c r="B7" s="152">
        <v>2739.55</v>
      </c>
      <c r="C7" s="154" t="str">
        <f>'财拨总表（引用）'!A8</f>
        <v>一般公共服务支出</v>
      </c>
      <c r="D7" s="155">
        <f>'财拨总表（引用）'!B8</f>
        <v>1820.26</v>
      </c>
      <c r="E7" s="155">
        <f>'财拨总表（引用）'!C8</f>
        <v>1820.26</v>
      </c>
      <c r="F7" s="155">
        <f>'财拨总表（引用）'!D8</f>
        <v>0</v>
      </c>
      <c r="G7" s="129"/>
    </row>
    <row r="8" s="1" customFormat="1" ht="17.25" customHeight="1" spans="1:7">
      <c r="A8" s="151" t="s">
        <v>94</v>
      </c>
      <c r="B8" s="152"/>
      <c r="C8" s="154" t="str">
        <f>'财拨总表（引用）'!A9</f>
        <v>社会保障和就业支出</v>
      </c>
      <c r="D8" s="155">
        <f>'财拨总表（引用）'!B9</f>
        <v>105.8</v>
      </c>
      <c r="E8" s="155">
        <f>'财拨总表（引用）'!C9</f>
        <v>105.8</v>
      </c>
      <c r="F8" s="155">
        <f>'财拨总表（引用）'!D9</f>
        <v>0</v>
      </c>
      <c r="G8" s="129"/>
    </row>
    <row r="9" s="1" customFormat="1" ht="17.25" customHeight="1" spans="1:7">
      <c r="A9" s="151" t="s">
        <v>95</v>
      </c>
      <c r="B9" s="152"/>
      <c r="C9" s="154" t="str">
        <f>'财拨总表（引用）'!A10</f>
        <v>农林水支出</v>
      </c>
      <c r="D9" s="155">
        <f>'财拨总表（引用）'!B10</f>
        <v>702.5</v>
      </c>
      <c r="E9" s="155">
        <f>'财拨总表（引用）'!C10</f>
        <v>702.5</v>
      </c>
      <c r="F9" s="155">
        <f>'财拨总表（引用）'!D10</f>
        <v>0</v>
      </c>
      <c r="G9" s="129"/>
    </row>
    <row r="10" s="1" customFormat="1" ht="17.25" customHeight="1" spans="1:7">
      <c r="A10" s="151" t="s">
        <v>96</v>
      </c>
      <c r="B10" s="137"/>
      <c r="C10" s="154" t="str">
        <f>'财拨总表（引用）'!A11</f>
        <v>住房保障支出</v>
      </c>
      <c r="D10" s="155">
        <f>'财拨总表（引用）'!B11</f>
        <v>110.99</v>
      </c>
      <c r="E10" s="155">
        <f>'财拨总表（引用）'!C11</f>
        <v>110.99</v>
      </c>
      <c r="F10" s="155">
        <f>'财拨总表（引用）'!D11</f>
        <v>0</v>
      </c>
      <c r="G10" s="129"/>
    </row>
    <row r="11" s="1" customFormat="1" ht="17.25" customHeight="1" spans="1:7">
      <c r="A11" s="156"/>
      <c r="B11" s="157"/>
      <c r="C11" s="158">
        <f>'财拨总表（引用）'!A12</f>
        <v>0</v>
      </c>
      <c r="D11" s="155">
        <f>'财拨总表（引用）'!B12</f>
        <v>0</v>
      </c>
      <c r="E11" s="155">
        <f>'财拨总表（引用）'!C12</f>
        <v>0</v>
      </c>
      <c r="F11" s="155">
        <f>'财拨总表（引用）'!D12</f>
        <v>0</v>
      </c>
      <c r="G11" s="129"/>
    </row>
    <row r="12" s="1" customFormat="1" ht="17.25" customHeight="1" spans="1:7">
      <c r="A12" s="156"/>
      <c r="B12" s="137"/>
      <c r="C12" s="158">
        <f>'财拨总表（引用）'!A13</f>
        <v>0</v>
      </c>
      <c r="D12" s="155">
        <f>'财拨总表（引用）'!B13</f>
        <v>0</v>
      </c>
      <c r="E12" s="155">
        <f>'财拨总表（引用）'!C13</f>
        <v>0</v>
      </c>
      <c r="F12" s="155">
        <f>'财拨总表（引用）'!D13</f>
        <v>0</v>
      </c>
      <c r="G12" s="129"/>
    </row>
    <row r="13" s="1" customFormat="1" ht="17.25" customHeight="1" spans="1:7">
      <c r="A13" s="156"/>
      <c r="B13" s="137"/>
      <c r="C13" s="158">
        <f>'财拨总表（引用）'!A14</f>
        <v>0</v>
      </c>
      <c r="D13" s="155">
        <f>'财拨总表（引用）'!B14</f>
        <v>0</v>
      </c>
      <c r="E13" s="155">
        <f>'财拨总表（引用）'!C14</f>
        <v>0</v>
      </c>
      <c r="F13" s="155">
        <f>'财拨总表（引用）'!D14</f>
        <v>0</v>
      </c>
      <c r="G13" s="129"/>
    </row>
    <row r="14" s="1" customFormat="1" ht="17.25" customHeight="1" spans="1:7">
      <c r="A14" s="156"/>
      <c r="B14" s="137"/>
      <c r="C14" s="158">
        <f>'财拨总表（引用）'!A15</f>
        <v>0</v>
      </c>
      <c r="D14" s="155">
        <f>'财拨总表（引用）'!B15</f>
        <v>0</v>
      </c>
      <c r="E14" s="155">
        <f>'财拨总表（引用）'!C15</f>
        <v>0</v>
      </c>
      <c r="F14" s="155">
        <f>'财拨总表（引用）'!D15</f>
        <v>0</v>
      </c>
      <c r="G14" s="129"/>
    </row>
    <row r="15" s="1" customFormat="1" ht="17.25" customHeight="1" spans="1:7">
      <c r="A15" s="156"/>
      <c r="B15" s="137"/>
      <c r="C15" s="158">
        <f>'财拨总表（引用）'!A16</f>
        <v>0</v>
      </c>
      <c r="D15" s="155">
        <f>'财拨总表（引用）'!B16</f>
        <v>0</v>
      </c>
      <c r="E15" s="155">
        <f>'财拨总表（引用）'!C16</f>
        <v>0</v>
      </c>
      <c r="F15" s="155">
        <f>'财拨总表（引用）'!D16</f>
        <v>0</v>
      </c>
      <c r="G15" s="129"/>
    </row>
    <row r="16" s="1" customFormat="1" ht="17.25" customHeight="1" spans="1:7">
      <c r="A16" s="156"/>
      <c r="B16" s="137"/>
      <c r="C16" s="158">
        <f>'财拨总表（引用）'!A17</f>
        <v>0</v>
      </c>
      <c r="D16" s="155">
        <f>'财拨总表（引用）'!B17</f>
        <v>0</v>
      </c>
      <c r="E16" s="155">
        <f>'财拨总表（引用）'!C17</f>
        <v>0</v>
      </c>
      <c r="F16" s="155">
        <f>'财拨总表（引用）'!D17</f>
        <v>0</v>
      </c>
      <c r="G16" s="129"/>
    </row>
    <row r="17" s="1" customFormat="1" ht="17.25" customHeight="1" spans="1:7">
      <c r="A17" s="156"/>
      <c r="B17" s="137"/>
      <c r="C17" s="158">
        <f>'财拨总表（引用）'!A18</f>
        <v>0</v>
      </c>
      <c r="D17" s="155">
        <f>'财拨总表（引用）'!B18</f>
        <v>0</v>
      </c>
      <c r="E17" s="155">
        <f>'财拨总表（引用）'!C18</f>
        <v>0</v>
      </c>
      <c r="F17" s="155">
        <f>'财拨总表（引用）'!D18</f>
        <v>0</v>
      </c>
      <c r="G17" s="129"/>
    </row>
    <row r="18" s="1" customFormat="1" ht="17.25" customHeight="1" spans="1:7">
      <c r="A18" s="156"/>
      <c r="B18" s="137"/>
      <c r="C18" s="158">
        <f>'财拨总表（引用）'!A19</f>
        <v>0</v>
      </c>
      <c r="D18" s="155">
        <f>'财拨总表（引用）'!B19</f>
        <v>0</v>
      </c>
      <c r="E18" s="155">
        <f>'财拨总表（引用）'!C19</f>
        <v>0</v>
      </c>
      <c r="F18" s="155">
        <f>'财拨总表（引用）'!D19</f>
        <v>0</v>
      </c>
      <c r="G18" s="129"/>
    </row>
    <row r="19" s="1" customFormat="1" ht="17.25" customHeight="1" spans="1:7">
      <c r="A19" s="159"/>
      <c r="B19" s="137"/>
      <c r="C19" s="158">
        <f>'财拨总表（引用）'!A20</f>
        <v>0</v>
      </c>
      <c r="D19" s="155">
        <f>'财拨总表（引用）'!B20</f>
        <v>0</v>
      </c>
      <c r="E19" s="155">
        <f>'财拨总表（引用）'!C20</f>
        <v>0</v>
      </c>
      <c r="F19" s="155">
        <f>'财拨总表（引用）'!D20</f>
        <v>0</v>
      </c>
      <c r="G19" s="129"/>
    </row>
    <row r="20" s="1" customFormat="1" ht="17.25" customHeight="1" spans="1:7">
      <c r="A20" s="156"/>
      <c r="B20" s="137"/>
      <c r="C20" s="158">
        <f>'财拨总表（引用）'!A21</f>
        <v>0</v>
      </c>
      <c r="D20" s="155">
        <f>'财拨总表（引用）'!B21</f>
        <v>0</v>
      </c>
      <c r="E20" s="155">
        <f>'财拨总表（引用）'!C21</f>
        <v>0</v>
      </c>
      <c r="F20" s="155">
        <f>'财拨总表（引用）'!D21</f>
        <v>0</v>
      </c>
      <c r="G20" s="129"/>
    </row>
    <row r="21" s="1" customFormat="1" ht="17.25" customHeight="1" spans="1:7">
      <c r="A21" s="156"/>
      <c r="B21" s="137"/>
      <c r="C21" s="158">
        <f>'财拨总表（引用）'!A22</f>
        <v>0</v>
      </c>
      <c r="D21" s="155">
        <f>'财拨总表（引用）'!B22</f>
        <v>0</v>
      </c>
      <c r="E21" s="155">
        <f>'财拨总表（引用）'!C22</f>
        <v>0</v>
      </c>
      <c r="F21" s="155">
        <f>'财拨总表（引用）'!D22</f>
        <v>0</v>
      </c>
      <c r="G21" s="129"/>
    </row>
    <row r="22" s="1" customFormat="1" ht="17.25" customHeight="1" spans="1:7">
      <c r="A22" s="156"/>
      <c r="B22" s="137"/>
      <c r="C22" s="158">
        <f>'财拨总表（引用）'!A23</f>
        <v>0</v>
      </c>
      <c r="D22" s="155">
        <f>'财拨总表（引用）'!B23</f>
        <v>0</v>
      </c>
      <c r="E22" s="155">
        <f>'财拨总表（引用）'!C23</f>
        <v>0</v>
      </c>
      <c r="F22" s="155">
        <f>'财拨总表（引用）'!D23</f>
        <v>0</v>
      </c>
      <c r="G22" s="129"/>
    </row>
    <row r="23" s="1" customFormat="1" ht="17.25" customHeight="1" spans="1:7">
      <c r="A23" s="156"/>
      <c r="B23" s="137"/>
      <c r="C23" s="158">
        <f>'财拨总表（引用）'!A24</f>
        <v>0</v>
      </c>
      <c r="D23" s="155">
        <f>'财拨总表（引用）'!B24</f>
        <v>0</v>
      </c>
      <c r="E23" s="155">
        <f>'财拨总表（引用）'!C24</f>
        <v>0</v>
      </c>
      <c r="F23" s="155">
        <f>'财拨总表（引用）'!D24</f>
        <v>0</v>
      </c>
      <c r="G23" s="129"/>
    </row>
    <row r="24" s="1" customFormat="1" ht="17.25" customHeight="1" spans="1:7">
      <c r="A24" s="156"/>
      <c r="B24" s="137"/>
      <c r="C24" s="158">
        <f>'财拨总表（引用）'!A25</f>
        <v>0</v>
      </c>
      <c r="D24" s="155">
        <f>'财拨总表（引用）'!B25</f>
        <v>0</v>
      </c>
      <c r="E24" s="155">
        <f>'财拨总表（引用）'!C25</f>
        <v>0</v>
      </c>
      <c r="F24" s="155">
        <f>'财拨总表（引用）'!D25</f>
        <v>0</v>
      </c>
      <c r="G24" s="129"/>
    </row>
    <row r="25" s="1" customFormat="1" ht="17.25" customHeight="1" spans="1:7">
      <c r="A25" s="156"/>
      <c r="B25" s="137"/>
      <c r="C25" s="158">
        <f>'财拨总表（引用）'!A26</f>
        <v>0</v>
      </c>
      <c r="D25" s="155">
        <f>'财拨总表（引用）'!B26</f>
        <v>0</v>
      </c>
      <c r="E25" s="155">
        <f>'财拨总表（引用）'!C26</f>
        <v>0</v>
      </c>
      <c r="F25" s="155">
        <f>'财拨总表（引用）'!D26</f>
        <v>0</v>
      </c>
      <c r="G25" s="129"/>
    </row>
    <row r="26" s="1" customFormat="1" ht="19.5" customHeight="1" spans="1:7">
      <c r="A26" s="156"/>
      <c r="B26" s="137"/>
      <c r="C26" s="158">
        <f>'财拨总表（引用）'!A27</f>
        <v>0</v>
      </c>
      <c r="D26" s="155">
        <f>'财拨总表（引用）'!B27</f>
        <v>0</v>
      </c>
      <c r="E26" s="155">
        <f>'财拨总表（引用）'!C27</f>
        <v>0</v>
      </c>
      <c r="F26" s="155">
        <f>'财拨总表（引用）'!D27</f>
        <v>0</v>
      </c>
      <c r="G26" s="129"/>
    </row>
    <row r="27" s="1" customFormat="1" ht="19.5" customHeight="1" spans="1:7">
      <c r="A27" s="156"/>
      <c r="B27" s="137"/>
      <c r="C27" s="158">
        <f>'财拨总表（引用）'!A28</f>
        <v>0</v>
      </c>
      <c r="D27" s="155">
        <f>'财拨总表（引用）'!B28</f>
        <v>0</v>
      </c>
      <c r="E27" s="155">
        <f>'财拨总表（引用）'!C28</f>
        <v>0</v>
      </c>
      <c r="F27" s="155">
        <f>'财拨总表（引用）'!D28</f>
        <v>0</v>
      </c>
      <c r="G27" s="129"/>
    </row>
    <row r="28" s="1" customFormat="1" ht="19.5" customHeight="1" spans="1:7">
      <c r="A28" s="156"/>
      <c r="B28" s="137"/>
      <c r="C28" s="158">
        <f>'财拨总表（引用）'!A29</f>
        <v>0</v>
      </c>
      <c r="D28" s="155">
        <f>'财拨总表（引用）'!B29</f>
        <v>0</v>
      </c>
      <c r="E28" s="155">
        <f>'财拨总表（引用）'!C29</f>
        <v>0</v>
      </c>
      <c r="F28" s="155">
        <f>'财拨总表（引用）'!D29</f>
        <v>0</v>
      </c>
      <c r="G28" s="129"/>
    </row>
    <row r="29" s="1" customFormat="1" ht="19.5" customHeight="1" spans="1:7">
      <c r="A29" s="156"/>
      <c r="B29" s="137"/>
      <c r="C29" s="158">
        <f>'财拨总表（引用）'!A30</f>
        <v>0</v>
      </c>
      <c r="D29" s="155">
        <f>'财拨总表（引用）'!B30</f>
        <v>0</v>
      </c>
      <c r="E29" s="155">
        <f>'财拨总表（引用）'!C30</f>
        <v>0</v>
      </c>
      <c r="F29" s="155">
        <f>'财拨总表（引用）'!D30</f>
        <v>0</v>
      </c>
      <c r="G29" s="129"/>
    </row>
    <row r="30" s="1" customFormat="1" ht="19.5" customHeight="1" spans="1:7">
      <c r="A30" s="156"/>
      <c r="B30" s="137"/>
      <c r="C30" s="158">
        <f>'财拨总表（引用）'!A31</f>
        <v>0</v>
      </c>
      <c r="D30" s="155">
        <f>'财拨总表（引用）'!B31</f>
        <v>0</v>
      </c>
      <c r="E30" s="155">
        <f>'财拨总表（引用）'!C31</f>
        <v>0</v>
      </c>
      <c r="F30" s="155">
        <f>'财拨总表（引用）'!D31</f>
        <v>0</v>
      </c>
      <c r="G30" s="129"/>
    </row>
    <row r="31" s="1" customFormat="1" ht="19.5" customHeight="1" spans="1:7">
      <c r="A31" s="156"/>
      <c r="B31" s="137"/>
      <c r="C31" s="158">
        <f>'财拨总表（引用）'!A32</f>
        <v>0</v>
      </c>
      <c r="D31" s="155">
        <f>'财拨总表（引用）'!B32</f>
        <v>0</v>
      </c>
      <c r="E31" s="155">
        <f>'财拨总表（引用）'!C32</f>
        <v>0</v>
      </c>
      <c r="F31" s="155">
        <f>'财拨总表（引用）'!D32</f>
        <v>0</v>
      </c>
      <c r="G31" s="129"/>
    </row>
    <row r="32" s="1" customFormat="1" ht="19.5" customHeight="1" spans="1:7">
      <c r="A32" s="156"/>
      <c r="B32" s="137"/>
      <c r="C32" s="158">
        <f>'财拨总表（引用）'!A33</f>
        <v>0</v>
      </c>
      <c r="D32" s="155">
        <f>'财拨总表（引用）'!B33</f>
        <v>0</v>
      </c>
      <c r="E32" s="155">
        <f>'财拨总表（引用）'!C33</f>
        <v>0</v>
      </c>
      <c r="F32" s="155">
        <f>'财拨总表（引用）'!D33</f>
        <v>0</v>
      </c>
      <c r="G32" s="129"/>
    </row>
    <row r="33" s="1" customFormat="1" ht="19.5" customHeight="1" spans="1:7">
      <c r="A33" s="156"/>
      <c r="B33" s="137"/>
      <c r="C33" s="158">
        <f>'财拨总表（引用）'!A34</f>
        <v>0</v>
      </c>
      <c r="D33" s="155">
        <f>'财拨总表（引用）'!B34</f>
        <v>0</v>
      </c>
      <c r="E33" s="155">
        <f>'财拨总表（引用）'!C34</f>
        <v>0</v>
      </c>
      <c r="F33" s="155">
        <f>'财拨总表（引用）'!D34</f>
        <v>0</v>
      </c>
      <c r="G33" s="129"/>
    </row>
    <row r="34" s="1" customFormat="1" ht="19.5" customHeight="1" spans="1:7">
      <c r="A34" s="156"/>
      <c r="B34" s="137"/>
      <c r="C34" s="158">
        <f>'财拨总表（引用）'!A35</f>
        <v>0</v>
      </c>
      <c r="D34" s="155">
        <f>'财拨总表（引用）'!B35</f>
        <v>0</v>
      </c>
      <c r="E34" s="155">
        <f>'财拨总表（引用）'!C35</f>
        <v>0</v>
      </c>
      <c r="F34" s="155">
        <f>'财拨总表（引用）'!D35</f>
        <v>0</v>
      </c>
      <c r="G34" s="129"/>
    </row>
    <row r="35" s="1" customFormat="1" ht="19.5" customHeight="1" spans="1:7">
      <c r="A35" s="156"/>
      <c r="B35" s="137"/>
      <c r="C35" s="158">
        <f>'财拨总表（引用）'!A36</f>
        <v>0</v>
      </c>
      <c r="D35" s="155">
        <f>'财拨总表（引用）'!B36</f>
        <v>0</v>
      </c>
      <c r="E35" s="155">
        <f>'财拨总表（引用）'!C36</f>
        <v>0</v>
      </c>
      <c r="F35" s="155">
        <f>'财拨总表（引用）'!D36</f>
        <v>0</v>
      </c>
      <c r="G35" s="129"/>
    </row>
    <row r="36" s="1" customFormat="1" ht="19.5" customHeight="1" spans="1:7">
      <c r="A36" s="156"/>
      <c r="B36" s="137"/>
      <c r="C36" s="158">
        <f>'财拨总表（引用）'!A37</f>
        <v>0</v>
      </c>
      <c r="D36" s="155">
        <f>'财拨总表（引用）'!B37</f>
        <v>0</v>
      </c>
      <c r="E36" s="155">
        <f>'财拨总表（引用）'!C37</f>
        <v>0</v>
      </c>
      <c r="F36" s="155">
        <f>'财拨总表（引用）'!D37</f>
        <v>0</v>
      </c>
      <c r="G36" s="129"/>
    </row>
    <row r="37" s="1" customFormat="1" ht="19.5" customHeight="1" spans="1:7">
      <c r="A37" s="156"/>
      <c r="B37" s="137"/>
      <c r="C37" s="158">
        <f>'财拨总表（引用）'!A38</f>
        <v>0</v>
      </c>
      <c r="D37" s="155">
        <f>'财拨总表（引用）'!B38</f>
        <v>0</v>
      </c>
      <c r="E37" s="155">
        <f>'财拨总表（引用）'!C38</f>
        <v>0</v>
      </c>
      <c r="F37" s="155">
        <f>'财拨总表（引用）'!D38</f>
        <v>0</v>
      </c>
      <c r="G37" s="129"/>
    </row>
    <row r="38" s="1" customFormat="1" ht="19.5" customHeight="1" spans="1:7">
      <c r="A38" s="156"/>
      <c r="B38" s="137"/>
      <c r="C38" s="158">
        <f>'财拨总表（引用）'!A39</f>
        <v>0</v>
      </c>
      <c r="D38" s="155">
        <f>'财拨总表（引用）'!B39</f>
        <v>0</v>
      </c>
      <c r="E38" s="155">
        <f>'财拨总表（引用）'!C39</f>
        <v>0</v>
      </c>
      <c r="F38" s="155">
        <f>'财拨总表（引用）'!D39</f>
        <v>0</v>
      </c>
      <c r="G38" s="129"/>
    </row>
    <row r="39" s="1" customFormat="1" ht="19.5" customHeight="1" spans="1:7">
      <c r="A39" s="156"/>
      <c r="B39" s="137"/>
      <c r="C39" s="158">
        <f>'财拨总表（引用）'!A40</f>
        <v>0</v>
      </c>
      <c r="D39" s="155">
        <f>'财拨总表（引用）'!B40</f>
        <v>0</v>
      </c>
      <c r="E39" s="155">
        <f>'财拨总表（引用）'!C40</f>
        <v>0</v>
      </c>
      <c r="F39" s="155">
        <f>'财拨总表（引用）'!D40</f>
        <v>0</v>
      </c>
      <c r="G39" s="129"/>
    </row>
    <row r="40" s="1" customFormat="1" ht="19.5" customHeight="1" spans="1:7">
      <c r="A40" s="156"/>
      <c r="B40" s="137"/>
      <c r="C40" s="158">
        <f>'财拨总表（引用）'!A41</f>
        <v>0</v>
      </c>
      <c r="D40" s="155">
        <f>'财拨总表（引用）'!B41</f>
        <v>0</v>
      </c>
      <c r="E40" s="155">
        <f>'财拨总表（引用）'!C41</f>
        <v>0</v>
      </c>
      <c r="F40" s="155">
        <f>'财拨总表（引用）'!D41</f>
        <v>0</v>
      </c>
      <c r="G40" s="129"/>
    </row>
    <row r="41" s="1" customFormat="1" ht="19.5" customHeight="1" spans="1:7">
      <c r="A41" s="156"/>
      <c r="B41" s="137"/>
      <c r="C41" s="158">
        <f>'财拨总表（引用）'!A42</f>
        <v>0</v>
      </c>
      <c r="D41" s="155">
        <f>'财拨总表（引用）'!B42</f>
        <v>0</v>
      </c>
      <c r="E41" s="155">
        <f>'财拨总表（引用）'!C42</f>
        <v>0</v>
      </c>
      <c r="F41" s="155">
        <f>'财拨总表（引用）'!D42</f>
        <v>0</v>
      </c>
      <c r="G41" s="129"/>
    </row>
    <row r="42" s="1" customFormat="1" ht="19.5" customHeight="1" spans="1:7">
      <c r="A42" s="156"/>
      <c r="B42" s="137"/>
      <c r="C42" s="158">
        <f>'财拨总表（引用）'!A43</f>
        <v>0</v>
      </c>
      <c r="D42" s="155">
        <f>'财拨总表（引用）'!B43</f>
        <v>0</v>
      </c>
      <c r="E42" s="155">
        <f>'财拨总表（引用）'!C43</f>
        <v>0</v>
      </c>
      <c r="F42" s="155">
        <f>'财拨总表（引用）'!D43</f>
        <v>0</v>
      </c>
      <c r="G42" s="129"/>
    </row>
    <row r="43" s="1" customFormat="1" ht="19.5" customHeight="1" spans="1:7">
      <c r="A43" s="156"/>
      <c r="B43" s="137"/>
      <c r="C43" s="158">
        <f>'财拨总表（引用）'!A44</f>
        <v>0</v>
      </c>
      <c r="D43" s="155">
        <f>'财拨总表（引用）'!B44</f>
        <v>0</v>
      </c>
      <c r="E43" s="155">
        <f>'财拨总表（引用）'!C44</f>
        <v>0</v>
      </c>
      <c r="F43" s="155">
        <f>'财拨总表（引用）'!D44</f>
        <v>0</v>
      </c>
      <c r="G43" s="129"/>
    </row>
    <row r="44" s="1" customFormat="1" ht="19.5" customHeight="1" spans="1:7">
      <c r="A44" s="156"/>
      <c r="B44" s="137"/>
      <c r="C44" s="158">
        <f>'财拨总表（引用）'!A45</f>
        <v>0</v>
      </c>
      <c r="D44" s="155">
        <f>'财拨总表（引用）'!B45</f>
        <v>0</v>
      </c>
      <c r="E44" s="155">
        <f>'财拨总表（引用）'!C45</f>
        <v>0</v>
      </c>
      <c r="F44" s="155">
        <f>'财拨总表（引用）'!D45</f>
        <v>0</v>
      </c>
      <c r="G44" s="129"/>
    </row>
    <row r="45" s="1" customFormat="1" ht="19.5" customHeight="1" spans="1:7">
      <c r="A45" s="156"/>
      <c r="B45" s="137"/>
      <c r="C45" s="158">
        <f>'财拨总表（引用）'!A46</f>
        <v>0</v>
      </c>
      <c r="D45" s="155">
        <f>'财拨总表（引用）'!B46</f>
        <v>0</v>
      </c>
      <c r="E45" s="155">
        <f>'财拨总表（引用）'!C46</f>
        <v>0</v>
      </c>
      <c r="F45" s="155">
        <f>'财拨总表（引用）'!D46</f>
        <v>0</v>
      </c>
      <c r="G45" s="129"/>
    </row>
    <row r="46" s="1" customFormat="1" ht="19.5" customHeight="1" spans="1:7">
      <c r="A46" s="156"/>
      <c r="B46" s="137"/>
      <c r="C46" s="158">
        <f>'财拨总表（引用）'!A47</f>
        <v>0</v>
      </c>
      <c r="D46" s="155">
        <f>'财拨总表（引用）'!B47</f>
        <v>0</v>
      </c>
      <c r="E46" s="155">
        <f>'财拨总表（引用）'!C47</f>
        <v>0</v>
      </c>
      <c r="F46" s="155">
        <f>'财拨总表（引用）'!D47</f>
        <v>0</v>
      </c>
      <c r="G46" s="129"/>
    </row>
    <row r="47" s="1" customFormat="1" ht="19.5" customHeight="1" spans="1:7">
      <c r="A47" s="156"/>
      <c r="B47" s="137"/>
      <c r="C47" s="158">
        <f>'财拨总表（引用）'!A48</f>
        <v>0</v>
      </c>
      <c r="D47" s="155">
        <f>'财拨总表（引用）'!B48</f>
        <v>0</v>
      </c>
      <c r="E47" s="155">
        <f>'财拨总表（引用）'!C48</f>
        <v>0</v>
      </c>
      <c r="F47" s="155">
        <f>'财拨总表（引用）'!D48</f>
        <v>0</v>
      </c>
      <c r="G47" s="129"/>
    </row>
    <row r="48" s="1" customFormat="1" ht="19.5" customHeight="1" spans="1:7">
      <c r="A48" s="156"/>
      <c r="B48" s="137"/>
      <c r="C48" s="158">
        <f>'财拨总表（引用）'!A49</f>
        <v>0</v>
      </c>
      <c r="D48" s="155">
        <f>'财拨总表（引用）'!B49</f>
        <v>0</v>
      </c>
      <c r="E48" s="155">
        <f>'财拨总表（引用）'!C49</f>
        <v>0</v>
      </c>
      <c r="F48" s="155">
        <f>'财拨总表（引用）'!D49</f>
        <v>0</v>
      </c>
      <c r="G48" s="129"/>
    </row>
    <row r="49" s="1" customFormat="1" ht="17.25" customHeight="1" spans="1:7">
      <c r="A49" s="156" t="s">
        <v>97</v>
      </c>
      <c r="B49" s="137"/>
      <c r="C49" s="155" t="s">
        <v>98</v>
      </c>
      <c r="D49" s="155"/>
      <c r="E49" s="155"/>
      <c r="F49" s="137"/>
      <c r="G49" s="129"/>
    </row>
    <row r="50" s="1" customFormat="1" ht="17.25" customHeight="1" spans="1:7">
      <c r="A50" s="133" t="s">
        <v>99</v>
      </c>
      <c r="B50" s="137"/>
      <c r="C50" s="155"/>
      <c r="D50" s="155"/>
      <c r="E50" s="155"/>
      <c r="F50" s="137"/>
      <c r="G50" s="129"/>
    </row>
    <row r="51" s="1" customFormat="1" ht="17.25" customHeight="1" spans="1:7">
      <c r="A51" s="156" t="s">
        <v>100</v>
      </c>
      <c r="B51" s="7"/>
      <c r="C51" s="155"/>
      <c r="D51" s="155"/>
      <c r="E51" s="155"/>
      <c r="F51" s="137"/>
      <c r="G51" s="129"/>
    </row>
    <row r="52" s="1" customFormat="1" ht="17.25" customHeight="1" spans="1:7">
      <c r="A52" s="156"/>
      <c r="B52" s="137"/>
      <c r="C52" s="155"/>
      <c r="D52" s="155"/>
      <c r="E52" s="155"/>
      <c r="F52" s="137"/>
      <c r="G52" s="129"/>
    </row>
    <row r="53" s="1" customFormat="1" ht="17.25" customHeight="1" spans="1:7">
      <c r="A53" s="156"/>
      <c r="B53" s="137"/>
      <c r="C53" s="155"/>
      <c r="D53" s="155"/>
      <c r="E53" s="155"/>
      <c r="F53" s="137"/>
      <c r="G53" s="129"/>
    </row>
    <row r="54" s="1" customFormat="1" ht="17.25" customHeight="1" spans="1:7">
      <c r="A54" s="160" t="s">
        <v>31</v>
      </c>
      <c r="B54" s="7">
        <f>B6</f>
        <v>2739.55</v>
      </c>
      <c r="C54" s="160" t="s">
        <v>32</v>
      </c>
      <c r="D54" s="7">
        <f>'财拨总表（引用）'!B7</f>
        <v>2739.55</v>
      </c>
      <c r="E54" s="7">
        <f>'财拨总表（引用）'!C7</f>
        <v>2739.55</v>
      </c>
      <c r="F54" s="7">
        <f>'财拨总表（引用）'!D7</f>
        <v>0</v>
      </c>
      <c r="G54" s="129"/>
    </row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 spans="32:32">
      <c r="AF80" s="11"/>
    </row>
    <row r="81" s="1" customFormat="1" ht="14.25" spans="30:30">
      <c r="AD81" s="11"/>
    </row>
    <row r="82" s="1" customFormat="1" ht="14.25" spans="31:32">
      <c r="AE82" s="11"/>
      <c r="AF82" s="11"/>
    </row>
    <row r="83" s="1" customFormat="1" ht="14.25" spans="32:33">
      <c r="AF83" s="11"/>
      <c r="AG83" s="11"/>
    </row>
    <row r="84" s="1" customFormat="1" ht="14.25" spans="33:33">
      <c r="AG84" s="161" t="s">
        <v>101</v>
      </c>
    </row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 spans="26:26">
      <c r="Z121" s="11"/>
    </row>
    <row r="122" s="1" customFormat="1" ht="14.25" spans="23:26">
      <c r="W122" s="11"/>
      <c r="X122" s="11"/>
      <c r="Y122" s="11"/>
      <c r="Z122" s="161" t="s">
        <v>101</v>
      </c>
    </row>
  </sheetData>
  <sheetProtection formatCells="0" formatColumns="0" formatRows="0" insertRows="0" insertColumns="0" insertHyperlinks="0" deleteColumns="0" deleteRows="0" sort="0" autoFilter="0" pivotTables="0"/>
  <mergeCells count="2">
    <mergeCell ref="A2:F2"/>
    <mergeCell ref="C4:F4"/>
  </mergeCells>
  <printOptions horizontalCentered="1"/>
  <pageMargins left="0.393700787401575" right="0.393700787401575" top="0.590551181102362" bottom="0.590551181102362" header="0.5" footer="0.5"/>
  <pageSetup paperSize="9" scale="85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showGridLines="0" workbookViewId="0">
      <selection activeCell="A1" sqref="A1"/>
    </sheetView>
  </sheetViews>
  <sheetFormatPr defaultColWidth="9" defaultRowHeight="12.75" customHeight="1" outlineLevelCol="6"/>
  <cols>
    <col min="1" max="1" width="16.7142857142857" style="1" customWidth="1"/>
    <col min="2" max="2" width="44.4285714285714" style="1" customWidth="1"/>
    <col min="3" max="5" width="28" style="1" customWidth="1"/>
    <col min="6" max="6" width="9.14285714285714" style="1" customWidth="1"/>
    <col min="7" max="7" width="13.5714285714286" style="1" customWidth="1"/>
    <col min="8" max="8" width="9.14285714285714" style="1" customWidth="1"/>
  </cols>
  <sheetData>
    <row r="1" s="1" customFormat="1" ht="21" customHeight="1" spans="1:7">
      <c r="A1" s="129"/>
      <c r="B1" s="129"/>
      <c r="C1" s="129"/>
      <c r="D1" s="129"/>
      <c r="E1" s="129"/>
      <c r="F1" s="129"/>
      <c r="G1" s="129"/>
    </row>
    <row r="2" s="1" customFormat="1" ht="29.25" customHeight="1" spans="1:7">
      <c r="A2" s="130" t="s">
        <v>102</v>
      </c>
      <c r="B2" s="130"/>
      <c r="C2" s="130"/>
      <c r="D2" s="130"/>
      <c r="E2" s="130"/>
      <c r="F2" s="131"/>
      <c r="G2" s="131"/>
    </row>
    <row r="3" s="1" customFormat="1" ht="21" customHeight="1" spans="1:7">
      <c r="A3" s="132" t="s">
        <v>9</v>
      </c>
      <c r="B3" s="133"/>
      <c r="C3" s="133"/>
      <c r="D3" s="133"/>
      <c r="E3" s="134" t="s">
        <v>10</v>
      </c>
      <c r="F3" s="129"/>
      <c r="G3" s="129"/>
    </row>
    <row r="4" s="1" customFormat="1" ht="17.25" customHeight="1" spans="1:7">
      <c r="A4" s="4" t="s">
        <v>79</v>
      </c>
      <c r="B4" s="4"/>
      <c r="C4" s="4" t="s">
        <v>14</v>
      </c>
      <c r="D4" s="4"/>
      <c r="E4" s="4"/>
      <c r="F4" s="129"/>
      <c r="G4" s="129"/>
    </row>
    <row r="5" s="1" customFormat="1" ht="21" customHeight="1" spans="1:7">
      <c r="A5" s="4" t="s">
        <v>85</v>
      </c>
      <c r="B5" s="4" t="s">
        <v>86</v>
      </c>
      <c r="C5" s="4" t="s">
        <v>36</v>
      </c>
      <c r="D5" s="4" t="s">
        <v>80</v>
      </c>
      <c r="E5" s="4" t="s">
        <v>81</v>
      </c>
      <c r="F5" s="129"/>
      <c r="G5" s="129"/>
    </row>
    <row r="6" s="1" customFormat="1" ht="21" customHeight="1" spans="1:7">
      <c r="A6" s="5" t="s">
        <v>50</v>
      </c>
      <c r="B6" s="5" t="s">
        <v>50</v>
      </c>
      <c r="C6" s="136">
        <v>1</v>
      </c>
      <c r="D6" s="136">
        <f>C6+1</f>
        <v>2</v>
      </c>
      <c r="E6" s="136">
        <f>D6+1</f>
        <v>3</v>
      </c>
      <c r="F6" s="129"/>
      <c r="G6" s="129"/>
    </row>
    <row r="7" s="1" customFormat="1" ht="18.75" customHeight="1" spans="1:7">
      <c r="A7" s="6" t="s">
        <v>51</v>
      </c>
      <c r="B7" s="6" t="s">
        <v>36</v>
      </c>
      <c r="C7" s="138">
        <v>2739.55</v>
      </c>
      <c r="D7" s="138">
        <v>2739.55</v>
      </c>
      <c r="E7" s="137"/>
      <c r="F7" s="129"/>
      <c r="G7" s="129"/>
    </row>
    <row r="8" s="1" customFormat="1" ht="18.75" customHeight="1" spans="1:5">
      <c r="A8" s="6" t="s">
        <v>52</v>
      </c>
      <c r="B8" s="6" t="s">
        <v>53</v>
      </c>
      <c r="C8" s="138">
        <v>1820.26</v>
      </c>
      <c r="D8" s="138">
        <v>1820.26</v>
      </c>
      <c r="E8" s="137"/>
    </row>
    <row r="9" s="1" customFormat="1" ht="18.75" customHeight="1" spans="1:5">
      <c r="A9" s="6" t="s">
        <v>54</v>
      </c>
      <c r="B9" s="6" t="s">
        <v>55</v>
      </c>
      <c r="C9" s="138">
        <v>1820.26</v>
      </c>
      <c r="D9" s="138">
        <v>1820.26</v>
      </c>
      <c r="E9" s="137"/>
    </row>
    <row r="10" s="1" customFormat="1" ht="18.75" customHeight="1" spans="1:5">
      <c r="A10" s="6" t="s">
        <v>56</v>
      </c>
      <c r="B10" s="6" t="s">
        <v>57</v>
      </c>
      <c r="C10" s="138">
        <v>1820.26</v>
      </c>
      <c r="D10" s="138">
        <v>1820.26</v>
      </c>
      <c r="E10" s="137"/>
    </row>
    <row r="11" s="1" customFormat="1" ht="18.75" customHeight="1" spans="1:5">
      <c r="A11" s="6" t="s">
        <v>58</v>
      </c>
      <c r="B11" s="6" t="s">
        <v>59</v>
      </c>
      <c r="C11" s="138">
        <v>105.8</v>
      </c>
      <c r="D11" s="138">
        <v>105.8</v>
      </c>
      <c r="E11" s="137"/>
    </row>
    <row r="12" s="1" customFormat="1" ht="18.75" customHeight="1" spans="1:5">
      <c r="A12" s="6" t="s">
        <v>60</v>
      </c>
      <c r="B12" s="6" t="s">
        <v>61</v>
      </c>
      <c r="C12" s="138">
        <v>105.8</v>
      </c>
      <c r="D12" s="138">
        <v>105.8</v>
      </c>
      <c r="E12" s="137"/>
    </row>
    <row r="13" s="1" customFormat="1" ht="18.75" customHeight="1" spans="1:5">
      <c r="A13" s="6" t="s">
        <v>62</v>
      </c>
      <c r="B13" s="6" t="s">
        <v>63</v>
      </c>
      <c r="C13" s="138">
        <v>13.1</v>
      </c>
      <c r="D13" s="138">
        <v>13.1</v>
      </c>
      <c r="E13" s="137"/>
    </row>
    <row r="14" s="1" customFormat="1" ht="18.75" customHeight="1" spans="1:5">
      <c r="A14" s="6" t="s">
        <v>64</v>
      </c>
      <c r="B14" s="6" t="s">
        <v>65</v>
      </c>
      <c r="C14" s="138">
        <v>92.7</v>
      </c>
      <c r="D14" s="138">
        <v>92.7</v>
      </c>
      <c r="E14" s="137"/>
    </row>
    <row r="15" s="1" customFormat="1" ht="18.75" customHeight="1" spans="1:5">
      <c r="A15" s="6" t="s">
        <v>66</v>
      </c>
      <c r="B15" s="6" t="s">
        <v>67</v>
      </c>
      <c r="C15" s="138">
        <v>702.5</v>
      </c>
      <c r="D15" s="138">
        <v>702.5</v>
      </c>
      <c r="E15" s="137"/>
    </row>
    <row r="16" s="1" customFormat="1" ht="18.75" customHeight="1" spans="1:5">
      <c r="A16" s="6" t="s">
        <v>68</v>
      </c>
      <c r="B16" s="6" t="s">
        <v>69</v>
      </c>
      <c r="C16" s="138">
        <v>702.5</v>
      </c>
      <c r="D16" s="138">
        <v>702.5</v>
      </c>
      <c r="E16" s="137"/>
    </row>
    <row r="17" s="1" customFormat="1" ht="18.75" customHeight="1" spans="1:5">
      <c r="A17" s="6" t="s">
        <v>70</v>
      </c>
      <c r="B17" s="6" t="s">
        <v>71</v>
      </c>
      <c r="C17" s="138">
        <v>702.5</v>
      </c>
      <c r="D17" s="138">
        <v>702.5</v>
      </c>
      <c r="E17" s="137"/>
    </row>
    <row r="18" s="1" customFormat="1" ht="18.75" customHeight="1" spans="1:5">
      <c r="A18" s="6" t="s">
        <v>72</v>
      </c>
      <c r="B18" s="6" t="s">
        <v>73</v>
      </c>
      <c r="C18" s="138">
        <v>110.99</v>
      </c>
      <c r="D18" s="138">
        <v>110.99</v>
      </c>
      <c r="E18" s="137"/>
    </row>
    <row r="19" s="1" customFormat="1" ht="18.75" customHeight="1" spans="1:5">
      <c r="A19" s="6" t="s">
        <v>74</v>
      </c>
      <c r="B19" s="6" t="s">
        <v>75</v>
      </c>
      <c r="C19" s="138">
        <v>110.99</v>
      </c>
      <c r="D19" s="138">
        <v>110.99</v>
      </c>
      <c r="E19" s="137"/>
    </row>
    <row r="20" s="1" customFormat="1" ht="18.75" customHeight="1" spans="1:5">
      <c r="A20" s="6" t="s">
        <v>76</v>
      </c>
      <c r="B20" s="6" t="s">
        <v>77</v>
      </c>
      <c r="C20" s="138">
        <v>110.99</v>
      </c>
      <c r="D20" s="138">
        <v>110.99</v>
      </c>
      <c r="E20" s="137"/>
    </row>
    <row r="21" s="1" customFormat="1" ht="21" customHeight="1" spans="1:7">
      <c r="A21" s="129"/>
      <c r="B21" s="129"/>
      <c r="C21" s="129"/>
      <c r="D21" s="129"/>
      <c r="E21" s="129"/>
      <c r="F21" s="129"/>
      <c r="G21" s="129"/>
    </row>
    <row r="22" s="1" customFormat="1" ht="21" customHeight="1" spans="1:7">
      <c r="A22" s="129"/>
      <c r="B22" s="129"/>
      <c r="C22" s="129"/>
      <c r="D22" s="129"/>
      <c r="E22" s="129"/>
      <c r="F22" s="129"/>
      <c r="G22" s="129"/>
    </row>
    <row r="23" s="1" customFormat="1" ht="21" customHeight="1" spans="1:7">
      <c r="A23" s="129"/>
      <c r="B23" s="129"/>
      <c r="C23" s="129"/>
      <c r="D23" s="129"/>
      <c r="E23" s="129"/>
      <c r="F23" s="129"/>
      <c r="G23" s="129"/>
    </row>
    <row r="24" s="1" customFormat="1" ht="21" customHeight="1" spans="1:7">
      <c r="A24" s="129"/>
      <c r="B24" s="129"/>
      <c r="C24" s="129"/>
      <c r="D24" s="129"/>
      <c r="E24" s="129"/>
      <c r="F24" s="129"/>
      <c r="G24" s="129"/>
    </row>
    <row r="25" s="1" customFormat="1" ht="21" customHeight="1" spans="1:7">
      <c r="A25" s="129"/>
      <c r="B25" s="129"/>
      <c r="C25" s="129"/>
      <c r="D25" s="129"/>
      <c r="E25" s="129"/>
      <c r="F25" s="129"/>
      <c r="G25" s="129"/>
    </row>
    <row r="26" s="1" customFormat="1" ht="21" customHeight="1" spans="1:7">
      <c r="A26" s="129"/>
      <c r="B26" s="129"/>
      <c r="C26" s="129"/>
      <c r="D26" s="129"/>
      <c r="E26" s="129"/>
      <c r="F26" s="129"/>
      <c r="G26" s="129"/>
    </row>
    <row r="27" s="1" customFormat="1" ht="21" customHeight="1" spans="1:7">
      <c r="A27" s="129"/>
      <c r="B27" s="129"/>
      <c r="C27" s="129"/>
      <c r="D27" s="129"/>
      <c r="E27" s="129"/>
      <c r="F27" s="129"/>
      <c r="G27" s="129"/>
    </row>
    <row r="28" s="1" customFormat="1" ht="21" customHeight="1" spans="1:7">
      <c r="A28" s="129"/>
      <c r="B28" s="129"/>
      <c r="C28" s="129"/>
      <c r="D28" s="129"/>
      <c r="E28" s="129"/>
      <c r="F28" s="129"/>
      <c r="G28" s="129"/>
    </row>
    <row r="29" s="1" customFormat="1" ht="21" customHeight="1" spans="1:7">
      <c r="A29" s="129"/>
      <c r="B29" s="129"/>
      <c r="C29" s="129"/>
      <c r="D29" s="129"/>
      <c r="E29" s="129"/>
      <c r="F29" s="129"/>
      <c r="G29" s="129"/>
    </row>
    <row r="30" s="1" customFormat="1" ht="21" customHeight="1"/>
    <row r="31" s="1" customFormat="1" ht="21" customHeight="1" spans="1:7">
      <c r="A31" s="129"/>
      <c r="B31" s="129"/>
      <c r="C31" s="129"/>
      <c r="D31" s="129"/>
      <c r="E31" s="129"/>
      <c r="F31" s="129"/>
      <c r="G31" s="129"/>
    </row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</sheetData>
  <sheetProtection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5" right="0.393700787401575" top="0.590551181102362" bottom="0.590551181102362" header="0.5" footer="0.5"/>
  <pageSetup paperSize="9" scale="9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"/>
  <sheetViews>
    <sheetView showGridLines="0" workbookViewId="0">
      <selection activeCell="A1" sqref="A1"/>
    </sheetView>
  </sheetViews>
  <sheetFormatPr defaultColWidth="9" defaultRowHeight="12.75" customHeight="1" outlineLevelCol="7"/>
  <cols>
    <col min="1" max="1" width="28" style="1" customWidth="1"/>
    <col min="2" max="2" width="38" style="1" customWidth="1"/>
    <col min="3" max="5" width="28" style="1" customWidth="1"/>
    <col min="6" max="6" width="9.14285714285714" style="1" customWidth="1"/>
    <col min="7" max="7" width="13.5714285714286" style="1" customWidth="1"/>
    <col min="8" max="9" width="9.14285714285714" style="1" customWidth="1"/>
  </cols>
  <sheetData>
    <row r="1" s="1" customFormat="1" ht="21" customHeight="1" spans="1:7">
      <c r="A1" s="129"/>
      <c r="B1" s="129"/>
      <c r="C1" s="129"/>
      <c r="D1" s="129"/>
      <c r="E1" s="129"/>
      <c r="F1" s="129"/>
      <c r="G1" s="129"/>
    </row>
    <row r="2" s="1" customFormat="1" ht="29.25" customHeight="1" spans="1:7">
      <c r="A2" s="130" t="s">
        <v>103</v>
      </c>
      <c r="B2" s="130"/>
      <c r="C2" s="130"/>
      <c r="D2" s="130"/>
      <c r="E2" s="130"/>
      <c r="F2" s="131"/>
      <c r="G2" s="131"/>
    </row>
    <row r="3" s="1" customFormat="1" ht="21" customHeight="1" spans="1:7">
      <c r="A3" s="132" t="s">
        <v>9</v>
      </c>
      <c r="B3" s="133"/>
      <c r="C3" s="133"/>
      <c r="D3" s="133"/>
      <c r="E3" s="134" t="s">
        <v>10</v>
      </c>
      <c r="F3" s="129"/>
      <c r="G3" s="129"/>
    </row>
    <row r="4" s="1" customFormat="1" ht="17.25" customHeight="1" spans="1:7">
      <c r="A4" s="4" t="s">
        <v>104</v>
      </c>
      <c r="B4" s="4"/>
      <c r="C4" s="4" t="s">
        <v>80</v>
      </c>
      <c r="D4" s="4"/>
      <c r="E4" s="4"/>
      <c r="F4" s="129"/>
      <c r="G4" s="129"/>
    </row>
    <row r="5" s="1" customFormat="1" ht="21" customHeight="1" spans="1:7">
      <c r="A5" s="4" t="s">
        <v>85</v>
      </c>
      <c r="B5" s="3" t="s">
        <v>86</v>
      </c>
      <c r="C5" s="135" t="s">
        <v>36</v>
      </c>
      <c r="D5" s="135" t="s">
        <v>105</v>
      </c>
      <c r="E5" s="135" t="s">
        <v>106</v>
      </c>
      <c r="F5" s="129"/>
      <c r="G5" s="129"/>
    </row>
    <row r="6" s="1" customFormat="1" ht="21" customHeight="1" spans="1:7">
      <c r="A6" s="5" t="s">
        <v>50</v>
      </c>
      <c r="B6" s="5" t="s">
        <v>50</v>
      </c>
      <c r="C6" s="136">
        <v>1</v>
      </c>
      <c r="D6" s="136">
        <f>C6+1</f>
        <v>2</v>
      </c>
      <c r="E6" s="136">
        <f>D6+1</f>
        <v>3</v>
      </c>
      <c r="F6" s="129"/>
      <c r="G6" s="129"/>
    </row>
    <row r="7" s="1" customFormat="1" ht="18.75" customHeight="1" spans="1:8">
      <c r="A7" s="6" t="s">
        <v>51</v>
      </c>
      <c r="B7" s="6" t="s">
        <v>36</v>
      </c>
      <c r="C7" s="138">
        <v>2739.55</v>
      </c>
      <c r="D7" s="138">
        <v>2556.49</v>
      </c>
      <c r="E7" s="137">
        <v>183.06</v>
      </c>
      <c r="F7" s="147"/>
      <c r="G7" s="147"/>
      <c r="H7" s="11"/>
    </row>
    <row r="8" s="1" customFormat="1" ht="18.75" customHeight="1" spans="1:5">
      <c r="A8" s="6"/>
      <c r="B8" s="6" t="s">
        <v>107</v>
      </c>
      <c r="C8" s="138">
        <v>1828.78</v>
      </c>
      <c r="D8" s="138">
        <v>1828.78</v>
      </c>
      <c r="E8" s="137"/>
    </row>
    <row r="9" s="1" customFormat="1" ht="18.75" customHeight="1" spans="1:5">
      <c r="A9" s="6" t="s">
        <v>108</v>
      </c>
      <c r="B9" s="6" t="s">
        <v>109</v>
      </c>
      <c r="C9" s="138">
        <v>178.32</v>
      </c>
      <c r="D9" s="138">
        <v>178.32</v>
      </c>
      <c r="E9" s="137"/>
    </row>
    <row r="10" s="1" customFormat="1" ht="18.75" customHeight="1" spans="1:5">
      <c r="A10" s="6" t="s">
        <v>110</v>
      </c>
      <c r="B10" s="6" t="s">
        <v>111</v>
      </c>
      <c r="C10" s="138">
        <v>180.72</v>
      </c>
      <c r="D10" s="138">
        <v>180.72</v>
      </c>
      <c r="E10" s="137"/>
    </row>
    <row r="11" s="1" customFormat="1" ht="18.75" customHeight="1" spans="1:5">
      <c r="A11" s="6" t="s">
        <v>112</v>
      </c>
      <c r="B11" s="6" t="s">
        <v>113</v>
      </c>
      <c r="C11" s="138">
        <v>83.16</v>
      </c>
      <c r="D11" s="138">
        <v>83.16</v>
      </c>
      <c r="E11" s="137"/>
    </row>
    <row r="12" s="1" customFormat="1" ht="18.75" customHeight="1" spans="1:5">
      <c r="A12" s="6" t="s">
        <v>114</v>
      </c>
      <c r="B12" s="6" t="s">
        <v>115</v>
      </c>
      <c r="C12" s="138">
        <v>124.68</v>
      </c>
      <c r="D12" s="138">
        <v>124.68</v>
      </c>
      <c r="E12" s="137"/>
    </row>
    <row r="13" s="1" customFormat="1" ht="18.75" customHeight="1" spans="1:5">
      <c r="A13" s="6" t="s">
        <v>116</v>
      </c>
      <c r="B13" s="6" t="s">
        <v>117</v>
      </c>
      <c r="C13" s="138">
        <v>63.3</v>
      </c>
      <c r="D13" s="138">
        <v>63.3</v>
      </c>
      <c r="E13" s="137"/>
    </row>
    <row r="14" s="1" customFormat="1" ht="18.75" customHeight="1" spans="1:5">
      <c r="A14" s="6" t="s">
        <v>118</v>
      </c>
      <c r="B14" s="6" t="s">
        <v>119</v>
      </c>
      <c r="C14" s="138">
        <v>385.96</v>
      </c>
      <c r="D14" s="138">
        <v>385.96</v>
      </c>
      <c r="E14" s="137"/>
    </row>
    <row r="15" s="1" customFormat="1" ht="18.75" customHeight="1" spans="1:5">
      <c r="A15" s="6" t="s">
        <v>120</v>
      </c>
      <c r="B15" s="6" t="s">
        <v>121</v>
      </c>
      <c r="C15" s="138">
        <v>92.7</v>
      </c>
      <c r="D15" s="138">
        <v>92.7</v>
      </c>
      <c r="E15" s="137"/>
    </row>
    <row r="16" s="1" customFormat="1" ht="18.75" customHeight="1" spans="1:5">
      <c r="A16" s="6" t="s">
        <v>122</v>
      </c>
      <c r="B16" s="6" t="s">
        <v>123</v>
      </c>
      <c r="C16" s="138">
        <v>28.45</v>
      </c>
      <c r="D16" s="138">
        <v>28.45</v>
      </c>
      <c r="E16" s="137"/>
    </row>
    <row r="17" s="1" customFormat="1" ht="18.75" customHeight="1" spans="1:5">
      <c r="A17" s="6" t="s">
        <v>124</v>
      </c>
      <c r="B17" s="6" t="s">
        <v>125</v>
      </c>
      <c r="C17" s="138">
        <v>87.07</v>
      </c>
      <c r="D17" s="138">
        <v>87.07</v>
      </c>
      <c r="E17" s="137"/>
    </row>
    <row r="18" s="1" customFormat="1" ht="18.75" customHeight="1" spans="1:5">
      <c r="A18" s="6" t="s">
        <v>126</v>
      </c>
      <c r="B18" s="6" t="s">
        <v>127</v>
      </c>
      <c r="C18" s="138">
        <v>110.99</v>
      </c>
      <c r="D18" s="138">
        <v>110.99</v>
      </c>
      <c r="E18" s="137"/>
    </row>
    <row r="19" s="1" customFormat="1" ht="18.75" customHeight="1" spans="1:5">
      <c r="A19" s="6" t="s">
        <v>128</v>
      </c>
      <c r="B19" s="6" t="s">
        <v>129</v>
      </c>
      <c r="C19" s="138">
        <v>493.43</v>
      </c>
      <c r="D19" s="138">
        <v>493.43</v>
      </c>
      <c r="E19" s="137"/>
    </row>
    <row r="20" s="1" customFormat="1" ht="18.75" customHeight="1" spans="1:5">
      <c r="A20" s="6"/>
      <c r="B20" s="6" t="s">
        <v>130</v>
      </c>
      <c r="C20" s="138">
        <v>155.06</v>
      </c>
      <c r="D20" s="138"/>
      <c r="E20" s="137">
        <v>155.06</v>
      </c>
    </row>
    <row r="21" s="1" customFormat="1" ht="18.75" customHeight="1" spans="1:5">
      <c r="A21" s="6" t="s">
        <v>131</v>
      </c>
      <c r="B21" s="6" t="s">
        <v>132</v>
      </c>
      <c r="C21" s="138">
        <v>68.8</v>
      </c>
      <c r="D21" s="138"/>
      <c r="E21" s="137">
        <v>68.8</v>
      </c>
    </row>
    <row r="22" s="1" customFormat="1" ht="18.75" customHeight="1" spans="1:5">
      <c r="A22" s="6" t="s">
        <v>133</v>
      </c>
      <c r="B22" s="6" t="s">
        <v>134</v>
      </c>
      <c r="C22" s="138">
        <v>2.38</v>
      </c>
      <c r="D22" s="138"/>
      <c r="E22" s="137">
        <v>2.38</v>
      </c>
    </row>
    <row r="23" s="1" customFormat="1" ht="18.75" customHeight="1" spans="1:5">
      <c r="A23" s="6" t="s">
        <v>135</v>
      </c>
      <c r="B23" s="6" t="s">
        <v>136</v>
      </c>
      <c r="C23" s="138">
        <v>17.68</v>
      </c>
      <c r="D23" s="138"/>
      <c r="E23" s="137">
        <v>17.68</v>
      </c>
    </row>
    <row r="24" s="1" customFormat="1" ht="18.75" customHeight="1" spans="1:5">
      <c r="A24" s="6" t="s">
        <v>137</v>
      </c>
      <c r="B24" s="6" t="s">
        <v>138</v>
      </c>
      <c r="C24" s="138">
        <v>45.1</v>
      </c>
      <c r="D24" s="138"/>
      <c r="E24" s="137">
        <v>45.1</v>
      </c>
    </row>
    <row r="25" s="1" customFormat="1" ht="18.75" customHeight="1" spans="1:5">
      <c r="A25" s="6" t="s">
        <v>139</v>
      </c>
      <c r="B25" s="6" t="s">
        <v>140</v>
      </c>
      <c r="C25" s="138">
        <v>7.92</v>
      </c>
      <c r="D25" s="138"/>
      <c r="E25" s="137">
        <v>7.92</v>
      </c>
    </row>
    <row r="26" s="1" customFormat="1" ht="18.75" customHeight="1" spans="1:5">
      <c r="A26" s="6" t="s">
        <v>141</v>
      </c>
      <c r="B26" s="6" t="s">
        <v>142</v>
      </c>
      <c r="C26" s="138">
        <v>13.18</v>
      </c>
      <c r="D26" s="138"/>
      <c r="E26" s="137">
        <v>13.18</v>
      </c>
    </row>
    <row r="27" s="1" customFormat="1" ht="18.75" customHeight="1" spans="1:5">
      <c r="A27" s="6"/>
      <c r="B27" s="6" t="s">
        <v>143</v>
      </c>
      <c r="C27" s="138">
        <v>727.71</v>
      </c>
      <c r="D27" s="138">
        <v>727.71</v>
      </c>
      <c r="E27" s="137"/>
    </row>
    <row r="28" s="1" customFormat="1" ht="18.75" customHeight="1" spans="1:5">
      <c r="A28" s="6" t="s">
        <v>144</v>
      </c>
      <c r="B28" s="6" t="s">
        <v>145</v>
      </c>
      <c r="C28" s="138">
        <v>714.61</v>
      </c>
      <c r="D28" s="138">
        <v>714.61</v>
      </c>
      <c r="E28" s="137"/>
    </row>
    <row r="29" s="1" customFormat="1" ht="18.75" customHeight="1" spans="1:5">
      <c r="A29" s="6" t="s">
        <v>146</v>
      </c>
      <c r="B29" s="6" t="s">
        <v>147</v>
      </c>
      <c r="C29" s="138">
        <v>13.1</v>
      </c>
      <c r="D29" s="138">
        <v>13.1</v>
      </c>
      <c r="E29" s="137"/>
    </row>
    <row r="30" s="1" customFormat="1" ht="18.75" customHeight="1" spans="1:5">
      <c r="A30" s="6"/>
      <c r="B30" s="6" t="s">
        <v>148</v>
      </c>
      <c r="C30" s="138">
        <v>28</v>
      </c>
      <c r="D30" s="138"/>
      <c r="E30" s="137">
        <v>28</v>
      </c>
    </row>
    <row r="31" s="1" customFormat="1" ht="18.75" customHeight="1" spans="1:5">
      <c r="A31" s="6" t="s">
        <v>149</v>
      </c>
      <c r="B31" s="6" t="s">
        <v>150</v>
      </c>
      <c r="C31" s="138">
        <v>28</v>
      </c>
      <c r="D31" s="138"/>
      <c r="E31" s="137">
        <v>28</v>
      </c>
    </row>
    <row r="32" s="1" customFormat="1" ht="21" customHeight="1" spans="1:8">
      <c r="A32" s="129"/>
      <c r="B32" s="129"/>
      <c r="C32" s="129"/>
      <c r="D32" s="129"/>
      <c r="E32" s="129"/>
      <c r="F32" s="129"/>
      <c r="G32" s="129"/>
      <c r="H32" s="11"/>
    </row>
    <row r="33" s="1" customFormat="1" ht="21" customHeight="1" spans="1:7">
      <c r="A33" s="129"/>
      <c r="B33" s="129"/>
      <c r="C33" s="129"/>
      <c r="D33" s="129"/>
      <c r="E33" s="129"/>
      <c r="F33" s="129"/>
      <c r="G33" s="129"/>
    </row>
    <row r="34" s="1" customFormat="1" ht="21" customHeight="1" spans="1:6">
      <c r="A34" s="129"/>
      <c r="B34" s="129"/>
      <c r="C34" s="129"/>
      <c r="D34" s="129"/>
      <c r="E34" s="129"/>
      <c r="F34" s="129"/>
    </row>
    <row r="35" s="1" customFormat="1" ht="21" customHeight="1" spans="1:7">
      <c r="A35" s="129"/>
      <c r="B35" s="129"/>
      <c r="C35" s="129"/>
      <c r="D35" s="129"/>
      <c r="E35" s="129"/>
      <c r="F35" s="129"/>
      <c r="G35" s="129"/>
    </row>
    <row r="36" s="1" customFormat="1" ht="21" customHeight="1" spans="1:7">
      <c r="A36" s="129"/>
      <c r="B36" s="129"/>
      <c r="C36" s="129"/>
      <c r="D36" s="129"/>
      <c r="E36" s="129"/>
      <c r="F36" s="129"/>
      <c r="G36" s="129"/>
    </row>
    <row r="37" s="1" customFormat="1" ht="21" customHeight="1" spans="1:7">
      <c r="A37" s="129"/>
      <c r="B37" s="129"/>
      <c r="C37" s="129"/>
      <c r="D37" s="129"/>
      <c r="E37" s="129"/>
      <c r="F37" s="129"/>
      <c r="G37" s="129"/>
    </row>
    <row r="38" s="1" customFormat="1" ht="21" customHeight="1" spans="1:7">
      <c r="A38" s="129"/>
      <c r="B38" s="129"/>
      <c r="C38" s="129"/>
      <c r="D38" s="129"/>
      <c r="E38" s="129"/>
      <c r="F38" s="129"/>
      <c r="G38" s="129"/>
    </row>
    <row r="39" s="1" customFormat="1" ht="21" customHeight="1" spans="1:7">
      <c r="A39" s="129"/>
      <c r="B39" s="129"/>
      <c r="C39" s="129"/>
      <c r="D39" s="129"/>
      <c r="E39" s="129"/>
      <c r="F39" s="129"/>
      <c r="G39" s="129"/>
    </row>
    <row r="40" s="1" customFormat="1" ht="21" customHeight="1" spans="1:7">
      <c r="A40" s="129"/>
      <c r="B40" s="129"/>
      <c r="C40" s="129"/>
      <c r="D40" s="129"/>
      <c r="E40" s="129"/>
      <c r="F40" s="129"/>
      <c r="G40" s="129"/>
    </row>
    <row r="41" s="1" customFormat="1" ht="21" customHeight="1"/>
    <row r="42" s="1" customFormat="1" ht="21" customHeight="1" spans="1:7">
      <c r="A42" s="129"/>
      <c r="B42" s="129"/>
      <c r="C42" s="129"/>
      <c r="D42" s="129"/>
      <c r="E42" s="129"/>
      <c r="F42" s="129"/>
      <c r="G42" s="129"/>
    </row>
  </sheetData>
  <sheetProtection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5" right="0.393700787401575" top="0.590551181102362" bottom="0.590551181102362" header="0.5" footer="0.5"/>
  <pageSetup paperSize="9" scale="9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showGridLines="0" workbookViewId="0">
      <selection activeCell="A1" sqref="A1"/>
    </sheetView>
  </sheetViews>
  <sheetFormatPr defaultColWidth="9" defaultRowHeight="12.75" customHeight="1" outlineLevelCol="7"/>
  <cols>
    <col min="1" max="1" width="24.2857142857143" style="1" customWidth="1"/>
    <col min="2" max="2" width="50.4285714285714" style="1" customWidth="1"/>
    <col min="3" max="3" width="19.7142857142857" style="1" customWidth="1"/>
    <col min="4" max="4" width="17.7142857142857" style="1" customWidth="1"/>
    <col min="5" max="5" width="15" style="1" customWidth="1"/>
    <col min="6" max="6" width="17.5714285714286" style="1" customWidth="1"/>
    <col min="7" max="7" width="18.5714285714286" style="1" customWidth="1"/>
    <col min="8" max="9" width="9.14285714285714" style="1" customWidth="1"/>
  </cols>
  <sheetData>
    <row r="1" s="1" customFormat="1" ht="14.25" spans="7:7">
      <c r="G1" s="139"/>
    </row>
    <row r="2" s="1" customFormat="1" ht="30" customHeight="1" spans="1:7">
      <c r="A2" s="130" t="s">
        <v>151</v>
      </c>
      <c r="B2" s="130"/>
      <c r="C2" s="130"/>
      <c r="D2" s="130"/>
      <c r="E2" s="130"/>
      <c r="F2" s="130"/>
      <c r="G2" s="130"/>
    </row>
    <row r="3" s="1" customFormat="1" ht="18" customHeight="1" spans="1:7">
      <c r="A3" s="140" t="s">
        <v>9</v>
      </c>
      <c r="B3" s="140"/>
      <c r="C3" s="140"/>
      <c r="D3" s="141"/>
      <c r="E3" s="141"/>
      <c r="F3" s="141"/>
      <c r="G3" s="134" t="s">
        <v>10</v>
      </c>
    </row>
    <row r="4" s="1" customFormat="1" ht="31.5" customHeight="1" spans="1:7">
      <c r="A4" s="5" t="s">
        <v>152</v>
      </c>
      <c r="B4" s="5" t="s">
        <v>153</v>
      </c>
      <c r="C4" s="5" t="s">
        <v>36</v>
      </c>
      <c r="D4" s="142" t="s">
        <v>154</v>
      </c>
      <c r="E4" s="5" t="s">
        <v>155</v>
      </c>
      <c r="F4" s="143" t="s">
        <v>156</v>
      </c>
      <c r="G4" s="5" t="s">
        <v>157</v>
      </c>
    </row>
    <row r="5" s="1" customFormat="1" ht="21.75" customHeight="1" spans="1:7">
      <c r="A5" s="144" t="s">
        <v>50</v>
      </c>
      <c r="B5" s="144" t="s">
        <v>50</v>
      </c>
      <c r="C5" s="145">
        <v>1</v>
      </c>
      <c r="D5" s="146">
        <f>C5+1</f>
        <v>2</v>
      </c>
      <c r="E5" s="146">
        <f>D5+1</f>
        <v>3</v>
      </c>
      <c r="F5" s="146">
        <f>E5+1</f>
        <v>4</v>
      </c>
      <c r="G5" s="146">
        <f>F5+1</f>
        <v>5</v>
      </c>
    </row>
    <row r="6" s="1" customFormat="1" ht="22.5" customHeight="1" spans="1:7">
      <c r="A6" s="6" t="s">
        <v>51</v>
      </c>
      <c r="B6" s="6" t="s">
        <v>51</v>
      </c>
      <c r="C6" s="138">
        <v>30.86</v>
      </c>
      <c r="D6" s="138"/>
      <c r="E6" s="138">
        <v>17.68</v>
      </c>
      <c r="F6" s="137">
        <v>13.18</v>
      </c>
      <c r="G6" s="137"/>
    </row>
    <row r="7" s="1" customFormat="1" ht="22.5" customHeight="1" spans="1:7">
      <c r="A7" s="6" t="s">
        <v>158</v>
      </c>
      <c r="B7" s="6" t="s">
        <v>159</v>
      </c>
      <c r="C7" s="138">
        <v>30.86</v>
      </c>
      <c r="D7" s="138"/>
      <c r="E7" s="138">
        <v>17.68</v>
      </c>
      <c r="F7" s="137">
        <v>13.18</v>
      </c>
      <c r="G7" s="137"/>
    </row>
    <row r="8" s="1" customFormat="1" ht="14.25" spans="1:7">
      <c r="A8" s="11"/>
      <c r="B8" s="11"/>
      <c r="C8" s="11"/>
      <c r="D8" s="11"/>
      <c r="E8" s="11"/>
      <c r="F8" s="11"/>
      <c r="G8" s="11"/>
    </row>
    <row r="9" s="1" customFormat="1" ht="14.25" spans="1:8">
      <c r="A9" s="11"/>
      <c r="B9" s="11"/>
      <c r="C9" s="11"/>
      <c r="D9" s="11"/>
      <c r="E9" s="11"/>
      <c r="F9" s="11"/>
      <c r="G9" s="11"/>
      <c r="H9" s="11"/>
    </row>
    <row r="10" s="1" customFormat="1" ht="14.25" spans="1:7">
      <c r="A10" s="11"/>
      <c r="B10" s="11"/>
      <c r="C10" s="11"/>
      <c r="D10" s="11"/>
      <c r="E10" s="11"/>
      <c r="F10" s="11"/>
      <c r="G10" s="11"/>
    </row>
    <row r="11" s="1" customFormat="1" ht="14.25" spans="1:7">
      <c r="A11" s="11"/>
      <c r="B11" s="11"/>
      <c r="C11" s="11"/>
      <c r="D11" s="11"/>
      <c r="E11" s="11"/>
      <c r="F11" s="11"/>
      <c r="G11" s="11"/>
    </row>
    <row r="12" s="1" customFormat="1" ht="14.25" spans="1:7">
      <c r="A12" s="11"/>
      <c r="B12" s="11"/>
      <c r="C12" s="11"/>
      <c r="D12" s="11"/>
      <c r="E12" s="11"/>
      <c r="F12" s="11"/>
      <c r="G12" s="11"/>
    </row>
    <row r="13" s="1" customFormat="1" ht="14.25" spans="1:7">
      <c r="A13" s="11"/>
      <c r="B13" s="11"/>
      <c r="C13" s="11"/>
      <c r="D13" s="11"/>
      <c r="E13" s="11"/>
      <c r="F13" s="11"/>
      <c r="G13" s="11"/>
    </row>
    <row r="14" s="1" customFormat="1" ht="14.25" spans="1:7">
      <c r="A14" s="11"/>
      <c r="B14" s="11"/>
      <c r="C14" s="11"/>
      <c r="D14" s="11"/>
      <c r="E14" s="11"/>
      <c r="F14" s="11"/>
      <c r="G14" s="11"/>
    </row>
    <row r="15" s="1" customFormat="1" ht="14.25" spans="1:7">
      <c r="A15" s="11"/>
      <c r="B15" s="11"/>
      <c r="C15" s="11"/>
      <c r="D15" s="11"/>
      <c r="E15" s="11"/>
      <c r="F15" s="11"/>
      <c r="G15" s="11"/>
    </row>
    <row r="16" s="1" customFormat="1" ht="14.25" spans="5:7">
      <c r="E16" s="11"/>
      <c r="F16" s="11"/>
      <c r="G16" s="11"/>
    </row>
    <row r="17" s="1" customFormat="1" ht="14.25" spans="4:6">
      <c r="D17" s="11"/>
      <c r="E17" s="11"/>
      <c r="F17" s="11"/>
    </row>
    <row r="18" s="1" customFormat="1" ht="14.25" spans="2:6">
      <c r="B18" s="11"/>
      <c r="C18" s="11"/>
      <c r="D18" s="11"/>
      <c r="F18" s="11"/>
    </row>
    <row r="19" s="1" customFormat="1" ht="14.25" spans="3:7">
      <c r="C19" s="11"/>
      <c r="E19" s="11"/>
      <c r="G19" s="11"/>
    </row>
    <row r="20" s="1" customFormat="1" ht="14.25" spans="3:7">
      <c r="C20" s="11"/>
      <c r="G20" s="11"/>
    </row>
    <row r="21" s="1" customFormat="1" ht="14.25" spans="5:7">
      <c r="E21" s="11"/>
      <c r="G21" s="11"/>
    </row>
    <row r="22" s="1" customFormat="1" ht="14.25"/>
    <row r="23" s="1" customFormat="1" ht="14.25"/>
    <row r="24" s="1" customFormat="1" ht="14.25"/>
    <row r="25" s="1" customFormat="1" ht="14.25" spans="4:4">
      <c r="D25" s="11"/>
    </row>
  </sheetData>
  <sheetProtection formatCells="0" formatColumns="0" formatRows="0" insertRows="0" insertColumns="0" insertHyperlinks="0" deleteColumns="0" deleteRows="0" sort="0" autoFilter="0" pivotTables="0"/>
  <mergeCells count="1">
    <mergeCell ref="A2:G2"/>
  </mergeCells>
  <printOptions horizontalCentered="1"/>
  <pageMargins left="0.393700787401575" right="0.393700787401575" top="0.590551181102362" bottom="0.590551181102362" header="0.5" footer="0.5"/>
  <pageSetup paperSize="9" scale="85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showGridLines="0" workbookViewId="0">
      <selection activeCell="A1" sqref="A1"/>
    </sheetView>
  </sheetViews>
  <sheetFormatPr defaultColWidth="9" defaultRowHeight="12.75" customHeight="1" outlineLevelCol="7"/>
  <cols>
    <col min="1" max="1" width="16.7142857142857" style="1" customWidth="1"/>
    <col min="2" max="2" width="49.1428571428571" style="1" customWidth="1"/>
    <col min="3" max="5" width="28" style="1" customWidth="1"/>
    <col min="6" max="6" width="9.14285714285714" style="1" customWidth="1"/>
    <col min="7" max="7" width="13.5714285714286" style="1" customWidth="1"/>
    <col min="8" max="9" width="9.14285714285714" style="1" customWidth="1"/>
  </cols>
  <sheetData>
    <row r="1" s="1" customFormat="1" ht="21" customHeight="1" spans="1:7">
      <c r="A1" s="129"/>
      <c r="B1" s="129"/>
      <c r="C1" s="129"/>
      <c r="D1" s="129"/>
      <c r="E1" s="129"/>
      <c r="F1" s="129"/>
      <c r="G1" s="129"/>
    </row>
    <row r="2" s="1" customFormat="1" ht="29.25" customHeight="1" spans="1:7">
      <c r="A2" s="130" t="s">
        <v>160</v>
      </c>
      <c r="B2" s="130"/>
      <c r="C2" s="130"/>
      <c r="D2" s="130"/>
      <c r="E2" s="130"/>
      <c r="F2" s="131"/>
      <c r="G2" s="131"/>
    </row>
    <row r="3" s="1" customFormat="1" ht="21" customHeight="1" spans="1:7">
      <c r="A3" s="132" t="s">
        <v>9</v>
      </c>
      <c r="B3" s="133"/>
      <c r="C3" s="133"/>
      <c r="D3" s="133"/>
      <c r="E3" s="134" t="s">
        <v>10</v>
      </c>
      <c r="F3" s="129"/>
      <c r="G3" s="129"/>
    </row>
    <row r="4" s="1" customFormat="1" ht="17.25" customHeight="1" spans="1:7">
      <c r="A4" s="4" t="s">
        <v>79</v>
      </c>
      <c r="B4" s="4"/>
      <c r="C4" s="4" t="s">
        <v>14</v>
      </c>
      <c r="D4" s="4"/>
      <c r="E4" s="4"/>
      <c r="F4" s="129"/>
      <c r="G4" s="129"/>
    </row>
    <row r="5" s="1" customFormat="1" ht="21" customHeight="1" spans="1:7">
      <c r="A5" s="4" t="s">
        <v>85</v>
      </c>
      <c r="B5" s="3" t="s">
        <v>86</v>
      </c>
      <c r="C5" s="135" t="s">
        <v>36</v>
      </c>
      <c r="D5" s="135" t="s">
        <v>80</v>
      </c>
      <c r="E5" s="135" t="s">
        <v>81</v>
      </c>
      <c r="F5" s="129"/>
      <c r="G5" s="129"/>
    </row>
    <row r="6" s="1" customFormat="1" ht="21" customHeight="1" spans="1:8">
      <c r="A6" s="5" t="s">
        <v>50</v>
      </c>
      <c r="B6" s="5" t="s">
        <v>50</v>
      </c>
      <c r="C6" s="136">
        <v>1</v>
      </c>
      <c r="D6" s="136">
        <f>C6+1</f>
        <v>2</v>
      </c>
      <c r="E6" s="136">
        <f>D6+1</f>
        <v>3</v>
      </c>
      <c r="F6" s="129"/>
      <c r="G6" s="129"/>
      <c r="H6" s="11"/>
    </row>
    <row r="7" s="1" customFormat="1" ht="18.75" customHeight="1" spans="1:7">
      <c r="A7" s="6"/>
      <c r="B7" s="6"/>
      <c r="C7" s="137"/>
      <c r="D7" s="138"/>
      <c r="E7" s="137"/>
      <c r="F7" s="129"/>
      <c r="G7" s="12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5" right="0.393700787401575" top="0.590551181102362" bottom="0.590551181102362" header="0.5" footer="0.5"/>
  <pageSetup paperSize="9" scale="9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收支预算总表</vt:lpstr>
      <vt:lpstr>部门收入总表</vt:lpstr>
      <vt:lpstr>部门支出总表</vt:lpstr>
      <vt:lpstr>财拨收支总表</vt:lpstr>
      <vt:lpstr>一般公共预算支出表</vt:lpstr>
      <vt:lpstr>一般公共预算基本支出表</vt:lpstr>
      <vt:lpstr>三公表</vt:lpstr>
      <vt:lpstr>政府性基金</vt:lpstr>
      <vt:lpstr>整体绩效目标表</vt:lpstr>
      <vt:lpstr>项目支出绩效目标表</vt:lpstr>
      <vt:lpstr>支出总表（引用）</vt:lpstr>
      <vt:lpstr>财拨总表（引用）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2021-05-09T02:52:00Z</dcterms:created>
  <dcterms:modified xsi:type="dcterms:W3CDTF">2021-05-11T06:55:11Z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</Properties>
</file>