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1098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'Sheet1'!$A$3:$IV$144</definedName>
  </definedNames>
  <calcPr fullCalcOnLoad="1"/>
</workbook>
</file>

<file path=xl/sharedStrings.xml><?xml version="1.0" encoding="utf-8"?>
<sst xmlns="http://schemas.openxmlformats.org/spreadsheetml/2006/main" count="942" uniqueCount="722">
  <si>
    <t>赣州市于都县2021年事业单位公开招聘入闱体检、考察人员名单</t>
  </si>
  <si>
    <t>序号</t>
  </si>
  <si>
    <t>笔试准考证号</t>
  </si>
  <si>
    <t>姓名</t>
  </si>
  <si>
    <t>性别</t>
  </si>
  <si>
    <t>身份证号码</t>
  </si>
  <si>
    <t>报考单位</t>
  </si>
  <si>
    <t>报考岗位</t>
  </si>
  <si>
    <t>岗位
代码</t>
  </si>
  <si>
    <t>招聘人数</t>
  </si>
  <si>
    <t>笔试</t>
  </si>
  <si>
    <t>面试</t>
  </si>
  <si>
    <t>总成绩</t>
  </si>
  <si>
    <t>备注</t>
  </si>
  <si>
    <t>成绩</t>
  </si>
  <si>
    <t>按50%折算后得分</t>
  </si>
  <si>
    <t>本考场得分</t>
  </si>
  <si>
    <t>63100207914</t>
  </si>
  <si>
    <t>陈巍</t>
  </si>
  <si>
    <t>男</t>
  </si>
  <si>
    <t>36073119900413****</t>
  </si>
  <si>
    <t>于都县群团综合服务中心</t>
  </si>
  <si>
    <t>妇女儿童服务岗（管理岗）</t>
  </si>
  <si>
    <t>6310020331001</t>
  </si>
  <si>
    <t>63100208007</t>
  </si>
  <si>
    <t>管子晴</t>
  </si>
  <si>
    <t>女</t>
  </si>
  <si>
    <t>36073119970622****</t>
  </si>
  <si>
    <t>华侨文化交流服务岗（管理岗）</t>
  </si>
  <si>
    <t>6310020331002</t>
  </si>
  <si>
    <t>63100208030</t>
  </si>
  <si>
    <t>钟钧</t>
  </si>
  <si>
    <t>36072519950527****</t>
  </si>
  <si>
    <t>青少年服务岗（管理岗）</t>
  </si>
  <si>
    <t>6310020331003</t>
  </si>
  <si>
    <t>63100208110</t>
  </si>
  <si>
    <t>王波</t>
  </si>
  <si>
    <t>36080219960318****</t>
  </si>
  <si>
    <t>计生协会服务宣传服务岗（管理岗）</t>
  </si>
  <si>
    <t>6310020331004</t>
  </si>
  <si>
    <t>63100208123</t>
  </si>
  <si>
    <t>高辉连</t>
  </si>
  <si>
    <t>36073119931229****</t>
  </si>
  <si>
    <t>职工帮扶岗（管理岗）</t>
  </si>
  <si>
    <t>6310020331005</t>
  </si>
  <si>
    <t>63100208125</t>
  </si>
  <si>
    <t>欧阳穗</t>
  </si>
  <si>
    <t>36072619990820****</t>
  </si>
  <si>
    <t>红会文秘岗（管理岗）</t>
  </si>
  <si>
    <t>6310020331006</t>
  </si>
  <si>
    <t>63100208136</t>
  </si>
  <si>
    <t>邓晓庆</t>
  </si>
  <si>
    <t>36078219960430****</t>
  </si>
  <si>
    <t>科学技术知识普及服务岗（管理岗）</t>
  </si>
  <si>
    <t>6310020331007</t>
  </si>
  <si>
    <t>63100200104</t>
  </si>
  <si>
    <t>黄飞</t>
  </si>
  <si>
    <t>36242519981025****</t>
  </si>
  <si>
    <t>中国共产党于都县委员会政法委员会</t>
  </si>
  <si>
    <t>于都县综治中心办公室职员（管理岗）</t>
  </si>
  <si>
    <t>6310020011001</t>
  </si>
  <si>
    <t>63100208610</t>
  </si>
  <si>
    <t>邓璇</t>
  </si>
  <si>
    <t>36252619950107****</t>
  </si>
  <si>
    <t>中国共产党于都县纪律检查委员会</t>
  </si>
  <si>
    <t>于都县纪委监委技术保障中心职员1（管理岗）</t>
  </si>
  <si>
    <t>6310020341001</t>
  </si>
  <si>
    <t>63100208825</t>
  </si>
  <si>
    <t>宋国辉</t>
  </si>
  <si>
    <t>36242719940704****</t>
  </si>
  <si>
    <t>于都县纪委监委技术保障中心职员2（管理岗）</t>
  </si>
  <si>
    <t>6310020341002</t>
  </si>
  <si>
    <t>63100208911</t>
  </si>
  <si>
    <t>张坤</t>
  </si>
  <si>
    <t>36242319951015****</t>
  </si>
  <si>
    <t>于都县纪委监委技术保障中心职员3（管理岗）</t>
  </si>
  <si>
    <t>6310020341003</t>
  </si>
  <si>
    <t>63100209540</t>
  </si>
  <si>
    <t>张小芳</t>
  </si>
  <si>
    <t>36220119960205****</t>
  </si>
  <si>
    <t>中国共产党于都县委员会统一战线工作部</t>
  </si>
  <si>
    <t>于都县统战工作联络中心办公室职员(管理岗)</t>
  </si>
  <si>
    <t>6310020351001</t>
  </si>
  <si>
    <t>63100209701</t>
  </si>
  <si>
    <t>彭紫虹</t>
  </si>
  <si>
    <t>36073119980901****</t>
  </si>
  <si>
    <t>中国共产党于都县委员会宣传部</t>
  </si>
  <si>
    <t>于都县新时代文明实践促进中心综合岗1（管理岗）</t>
  </si>
  <si>
    <t>6310020361001</t>
  </si>
  <si>
    <t>63100209733</t>
  </si>
  <si>
    <t>刘称发</t>
  </si>
  <si>
    <t>36073119950923****</t>
  </si>
  <si>
    <t>63100210028</t>
  </si>
  <si>
    <t>谢骏</t>
  </si>
  <si>
    <t>36242519870424****</t>
  </si>
  <si>
    <t>于都县新时代文明实践促进中心综合岗2（管理岗）</t>
  </si>
  <si>
    <t>6310020361002</t>
  </si>
  <si>
    <t>63100210116</t>
  </si>
  <si>
    <t>朱祚华</t>
  </si>
  <si>
    <t>36078219920614****</t>
  </si>
  <si>
    <t>63100210517</t>
  </si>
  <si>
    <t>易志成</t>
  </si>
  <si>
    <t>36220119970427****</t>
  </si>
  <si>
    <t>于都县新时代文明实践促进中心综合岗3（管理岗）</t>
  </si>
  <si>
    <t>6310020361003</t>
  </si>
  <si>
    <t>63100210527</t>
  </si>
  <si>
    <t>曾昭明</t>
  </si>
  <si>
    <t>36242719971219****</t>
  </si>
  <si>
    <t>中国共产党于都县委员会网络安全和信息化委员会办公室</t>
  </si>
  <si>
    <t>于都县网络应急指挥中心办公室文秘（管理岗）</t>
  </si>
  <si>
    <t>6310020371001</t>
  </si>
  <si>
    <t>63100210540</t>
  </si>
  <si>
    <t>王美伟</t>
  </si>
  <si>
    <t>36073119971015****</t>
  </si>
  <si>
    <t>中国共产党于都县委员会保密和机要局</t>
  </si>
  <si>
    <t>于都县保密技术保障中心计算机网络维护岗（专技岗）</t>
  </si>
  <si>
    <t>6310020381001</t>
  </si>
  <si>
    <t>63100210619</t>
  </si>
  <si>
    <t>罗国光</t>
  </si>
  <si>
    <t>36250219960930****</t>
  </si>
  <si>
    <t>于都中央红军长征集结出发历史博物馆</t>
  </si>
  <si>
    <t>安全保卫（管理岗）</t>
  </si>
  <si>
    <t>6310020391001</t>
  </si>
  <si>
    <t>63100210712</t>
  </si>
  <si>
    <t>曾超</t>
  </si>
  <si>
    <t>36070219941108****</t>
  </si>
  <si>
    <t>63100210821</t>
  </si>
  <si>
    <t>陈俊威</t>
  </si>
  <si>
    <t>36252519980619****</t>
  </si>
  <si>
    <t>宣传陈列（专技岗）</t>
  </si>
  <si>
    <t>6310020391002</t>
  </si>
  <si>
    <t>63100210911</t>
  </si>
  <si>
    <t>池健林</t>
  </si>
  <si>
    <t>36073319981012****</t>
  </si>
  <si>
    <t>文物保管和编辑研究1（专技岗）</t>
  </si>
  <si>
    <t>6310020391003</t>
  </si>
  <si>
    <t>63100210912</t>
  </si>
  <si>
    <t>刘巧梅</t>
  </si>
  <si>
    <t>36073120000729****</t>
  </si>
  <si>
    <t>63100210918</t>
  </si>
  <si>
    <t>罗慧玲</t>
  </si>
  <si>
    <t>36242219950112****</t>
  </si>
  <si>
    <t>文物保管和编辑研究2（专技岗）</t>
  </si>
  <si>
    <t>6310020391004</t>
  </si>
  <si>
    <t>63100211019</t>
  </si>
  <si>
    <t>林春燕</t>
  </si>
  <si>
    <t>36072119980424****</t>
  </si>
  <si>
    <t>讲解员（管理岗）</t>
  </si>
  <si>
    <t>6310020391005</t>
  </si>
  <si>
    <t>63100211032</t>
  </si>
  <si>
    <t>吴海红</t>
  </si>
  <si>
    <t>36073119970820****</t>
  </si>
  <si>
    <t>63100206204</t>
  </si>
  <si>
    <t>易浩</t>
  </si>
  <si>
    <t>36073119940426****</t>
  </si>
  <si>
    <t>于都县融媒体中心</t>
  </si>
  <si>
    <t>新闻采编人员（专技岗）</t>
  </si>
  <si>
    <t>6310020251001</t>
  </si>
  <si>
    <t>63100206210</t>
  </si>
  <si>
    <t>林雅娟</t>
  </si>
  <si>
    <t>36073119971219****</t>
  </si>
  <si>
    <t>编辑制作人员（专技岗）</t>
  </si>
  <si>
    <t>6310020251002</t>
  </si>
  <si>
    <t>63100206220</t>
  </si>
  <si>
    <t>邓平平</t>
  </si>
  <si>
    <t>36242519981209****</t>
  </si>
  <si>
    <t>设备、网络维护人员（专技岗）</t>
  </si>
  <si>
    <t>6310020251003</t>
  </si>
  <si>
    <t>63100206404</t>
  </si>
  <si>
    <t>刘金荣</t>
  </si>
  <si>
    <t>36073119970104****</t>
  </si>
  <si>
    <t>办公室文秘（管理岗)</t>
  </si>
  <si>
    <t>6310020251004</t>
  </si>
  <si>
    <t>63100211203</t>
  </si>
  <si>
    <t>华善荣</t>
  </si>
  <si>
    <t>36073119980422****</t>
  </si>
  <si>
    <t>于都县国有资产服务中心</t>
  </si>
  <si>
    <t>预结算评审岗（专技岗）</t>
  </si>
  <si>
    <t>6310020401001</t>
  </si>
  <si>
    <t>63100205933</t>
  </si>
  <si>
    <t>谢溦</t>
  </si>
  <si>
    <t>36073120000223****</t>
  </si>
  <si>
    <t>于都县财政局</t>
  </si>
  <si>
    <t>于都县财政公共服务中心资金拨付核算岗（专技岗）</t>
  </si>
  <si>
    <t>6310020221001</t>
  </si>
  <si>
    <t>63100201027</t>
  </si>
  <si>
    <t>曾妍枰</t>
  </si>
  <si>
    <t>36073119970725****</t>
  </si>
  <si>
    <t>于都县商务局</t>
  </si>
  <si>
    <t>于都县招商服务中心职员（管理岗）</t>
  </si>
  <si>
    <t>6310020051001</t>
  </si>
  <si>
    <t>63100206007</t>
  </si>
  <si>
    <t>周朝贵</t>
  </si>
  <si>
    <t>36242619980408****</t>
  </si>
  <si>
    <t>于都县城市管理局</t>
  </si>
  <si>
    <t>于都县市政公用事业服务中心数字城管指挥中心职员1（管理岗）</t>
  </si>
  <si>
    <t>6310020231001</t>
  </si>
  <si>
    <t>63100206101</t>
  </si>
  <si>
    <t>葛建雄</t>
  </si>
  <si>
    <t>36252219960926****</t>
  </si>
  <si>
    <t>于都县市政公用事业服务中心数字城管指挥中心职员2（管理岗）</t>
  </si>
  <si>
    <t>6310020231002</t>
  </si>
  <si>
    <t>63100206136</t>
  </si>
  <si>
    <t>邱吉荣</t>
  </si>
  <si>
    <t>36073119900905****</t>
  </si>
  <si>
    <t>于都县市政公用事业服务中心数字城管指挥中心职员3（管理岗）</t>
  </si>
  <si>
    <t>6310020231003</t>
  </si>
  <si>
    <t>63100205216</t>
  </si>
  <si>
    <t>刘小悦</t>
  </si>
  <si>
    <t>36073119970407****</t>
  </si>
  <si>
    <t>于都县司法局</t>
  </si>
  <si>
    <t>于都县行政复议中心装备财务管理岗（管理岗）</t>
  </si>
  <si>
    <t>6310020181001</t>
  </si>
  <si>
    <t>63100220911</t>
  </si>
  <si>
    <t>周志成</t>
  </si>
  <si>
    <t>36242719971202****</t>
  </si>
  <si>
    <t>于都县乡村振兴局</t>
  </si>
  <si>
    <t>于都县乡村振兴服务中心办公室文秘岗（管理岗）</t>
  </si>
  <si>
    <t>6310020611001</t>
  </si>
  <si>
    <t>63100221006</t>
  </si>
  <si>
    <t>范小春</t>
  </si>
  <si>
    <t>36073119981221****</t>
  </si>
  <si>
    <t>63100221223</t>
  </si>
  <si>
    <t>邓嵛</t>
  </si>
  <si>
    <t>36073519991207****</t>
  </si>
  <si>
    <t>于都县乡村振兴服务中心财务岗（管理岗）</t>
  </si>
  <si>
    <t>6310020611002</t>
  </si>
  <si>
    <t>63100221329</t>
  </si>
  <si>
    <t>蒋玉刚</t>
  </si>
  <si>
    <t>36220319891025****</t>
  </si>
  <si>
    <t>于都县乡村振兴服务中心职员（管理岗）</t>
  </si>
  <si>
    <t>6310020611003</t>
  </si>
  <si>
    <t>63100211234</t>
  </si>
  <si>
    <t>谢地秀</t>
  </si>
  <si>
    <t>36073119960729****</t>
  </si>
  <si>
    <t>于都县人民代表大会常务委员会办公室</t>
  </si>
  <si>
    <t>于都县人大代表服务中心职员1（管理岗）</t>
  </si>
  <si>
    <t>6310020421001</t>
  </si>
  <si>
    <t>63100211402</t>
  </si>
  <si>
    <t>李欣荣</t>
  </si>
  <si>
    <t>36073119970422****</t>
  </si>
  <si>
    <t>于都县人大代表服务中心职员2（管理岗）</t>
  </si>
  <si>
    <t>6310020421002</t>
  </si>
  <si>
    <t>63100211733</t>
  </si>
  <si>
    <t>曾常和</t>
  </si>
  <si>
    <t>36242519920103****</t>
  </si>
  <si>
    <t>于都县科技创新中心</t>
  </si>
  <si>
    <t>职员 （管理岗）</t>
  </si>
  <si>
    <t>6310020441001</t>
  </si>
  <si>
    <t>63100211807</t>
  </si>
  <si>
    <t>何月祺</t>
  </si>
  <si>
    <t>36073119980115****</t>
  </si>
  <si>
    <t>于都县体育产业融合发展中心</t>
  </si>
  <si>
    <t>教练1（专技岗）</t>
  </si>
  <si>
    <t>6310020451001</t>
  </si>
  <si>
    <t>63100211813</t>
  </si>
  <si>
    <t>李丽鑫</t>
  </si>
  <si>
    <t>36078119980519****</t>
  </si>
  <si>
    <t>63100211929</t>
  </si>
  <si>
    <t>段皞</t>
  </si>
  <si>
    <t>36073119930515****</t>
  </si>
  <si>
    <t>教练2（专技岗）</t>
  </si>
  <si>
    <t>6310020451002</t>
  </si>
  <si>
    <t>63100212003</t>
  </si>
  <si>
    <t>赖婷</t>
  </si>
  <si>
    <t>36072619900823****</t>
  </si>
  <si>
    <t>63100212037</t>
  </si>
  <si>
    <t>邱勋斌</t>
  </si>
  <si>
    <t>36073119960930****</t>
  </si>
  <si>
    <t>于都县退役军人事务局</t>
  </si>
  <si>
    <t>于都县退役军人服务中心办公室文秘（管理岗）</t>
  </si>
  <si>
    <t>6310020461001</t>
  </si>
  <si>
    <t>63100212038</t>
  </si>
  <si>
    <t>蓝生荣</t>
  </si>
  <si>
    <t>36073119951225****</t>
  </si>
  <si>
    <t>63100201115</t>
  </si>
  <si>
    <t>谢才燚</t>
  </si>
  <si>
    <t>36073119930318****</t>
  </si>
  <si>
    <t>于都县应急管理局</t>
  </si>
  <si>
    <t>于都县应急管理综合行政执法大队职员（管理岗）</t>
  </si>
  <si>
    <t>6310020071001</t>
  </si>
  <si>
    <t>63100201138</t>
  </si>
  <si>
    <t>刘维明</t>
  </si>
  <si>
    <t>36073119951115****</t>
  </si>
  <si>
    <t>于都县防灾减灾中心职员1（管理岗）</t>
  </si>
  <si>
    <t>6310020071002</t>
  </si>
  <si>
    <t>63100201207</t>
  </si>
  <si>
    <t>杨洪发</t>
  </si>
  <si>
    <t>36073119950816****</t>
  </si>
  <si>
    <t>于都县防灾减灾中心职员2（管理岗）</t>
  </si>
  <si>
    <t>6310020071003</t>
  </si>
  <si>
    <t>63100201223</t>
  </si>
  <si>
    <t>邹莹</t>
  </si>
  <si>
    <t>36073119960401****</t>
  </si>
  <si>
    <t>于都县防灾减灾中心技术员1（专技岗）</t>
  </si>
  <si>
    <t>6310020071004</t>
  </si>
  <si>
    <t>63100201303</t>
  </si>
  <si>
    <t>叶子青</t>
  </si>
  <si>
    <t>36073119991027****</t>
  </si>
  <si>
    <t>于都县防灾减灾中心技术员2（专技岗）</t>
  </si>
  <si>
    <t>6310020071005</t>
  </si>
  <si>
    <t>63100201306</t>
  </si>
  <si>
    <t>赖紫亿</t>
  </si>
  <si>
    <t>36072719971012****</t>
  </si>
  <si>
    <t>63100201316</t>
  </si>
  <si>
    <t>谢家顺</t>
  </si>
  <si>
    <t>36072119980528****</t>
  </si>
  <si>
    <t>于都县防灾减灾中心技术员3（专技岗）</t>
  </si>
  <si>
    <t>6310020071006</t>
  </si>
  <si>
    <t>63100203035</t>
  </si>
  <si>
    <t>黄宇泽</t>
  </si>
  <si>
    <t>36073219971220****</t>
  </si>
  <si>
    <t>于都县民政局</t>
  </si>
  <si>
    <t>于都县养老服务中心职员1（管理岗）</t>
  </si>
  <si>
    <t>6310020141001</t>
  </si>
  <si>
    <t>63100203134</t>
  </si>
  <si>
    <t>罗朝波</t>
  </si>
  <si>
    <t>36072119940731****</t>
  </si>
  <si>
    <t>于都县养老服务中心职员2（管理岗）</t>
  </si>
  <si>
    <t>6310020141002</t>
  </si>
  <si>
    <t>63100203214</t>
  </si>
  <si>
    <t>陈涛</t>
  </si>
  <si>
    <t>36073019980908****</t>
  </si>
  <si>
    <t>于都县养老服务中心计算机网络维护岗（专技岗）</t>
  </si>
  <si>
    <t>6310020141003</t>
  </si>
  <si>
    <t>63100203231</t>
  </si>
  <si>
    <t>刘伟</t>
  </si>
  <si>
    <t>36073119971030****</t>
  </si>
  <si>
    <t>于都县养老服务中心办公室文秘（管理岗）</t>
  </si>
  <si>
    <t>6310020141004</t>
  </si>
  <si>
    <t>63100203502</t>
  </si>
  <si>
    <t>毛青</t>
  </si>
  <si>
    <t>36242219980715****</t>
  </si>
  <si>
    <t>于都县养老服务中心财务（专技岗）</t>
  </si>
  <si>
    <t>6310020141006</t>
  </si>
  <si>
    <t>63100204116</t>
  </si>
  <si>
    <t>李海源</t>
  </si>
  <si>
    <t>36073319960511****</t>
  </si>
  <si>
    <t>于都县民政事务服务中心职员（管理岗）</t>
  </si>
  <si>
    <t>6310020141007</t>
  </si>
  <si>
    <t>63100204402</t>
  </si>
  <si>
    <t>罗发顺</t>
  </si>
  <si>
    <t>36078219991009****</t>
  </si>
  <si>
    <t>于都县民政事务服务中心计算机网络维护岗（专技岗）</t>
  </si>
  <si>
    <t>6310020141008</t>
  </si>
  <si>
    <t>63100204628</t>
  </si>
  <si>
    <t>石晶</t>
  </si>
  <si>
    <t>36242319870813****</t>
  </si>
  <si>
    <t>于都县民政事务服务中心财务（专技岗）</t>
  </si>
  <si>
    <t>6310020141009</t>
  </si>
  <si>
    <t>63100205125</t>
  </si>
  <si>
    <t>刘锦赟</t>
  </si>
  <si>
    <t>36012219970802****</t>
  </si>
  <si>
    <t>于都县民政事务服务中心办公室文秘（管理岗）</t>
  </si>
  <si>
    <t>6310020141010</t>
  </si>
  <si>
    <t>63100205133</t>
  </si>
  <si>
    <t>蒙祖昌</t>
  </si>
  <si>
    <t>36073119950220****</t>
  </si>
  <si>
    <t>于都县长征福利院职员（管理岗）</t>
  </si>
  <si>
    <t>6310020141011</t>
  </si>
  <si>
    <t>63100212105</t>
  </si>
  <si>
    <t>邱铨香</t>
  </si>
  <si>
    <t>36072119940303****</t>
  </si>
  <si>
    <t>于都县住房保障安置服务中心</t>
  </si>
  <si>
    <t>住房安全评估岗（专技岗）</t>
  </si>
  <si>
    <t>6310020471001</t>
  </si>
  <si>
    <t>63100212124</t>
  </si>
  <si>
    <t>段富明</t>
  </si>
  <si>
    <t>36073119950915****</t>
  </si>
  <si>
    <t>于都县大数据中心</t>
  </si>
  <si>
    <t>设备维护管理岗（专技岗）</t>
  </si>
  <si>
    <t>6310020481001</t>
  </si>
  <si>
    <t>63100212126</t>
  </si>
  <si>
    <t>刘嘉琪</t>
  </si>
  <si>
    <t>36073019960813****</t>
  </si>
  <si>
    <t>计算机信息安全岗（专技岗）</t>
  </si>
  <si>
    <t>6310020481002</t>
  </si>
  <si>
    <t>63100212136</t>
  </si>
  <si>
    <t>彭玉蓉</t>
  </si>
  <si>
    <t>36242919980409****</t>
  </si>
  <si>
    <t>文秘（管理岗）</t>
  </si>
  <si>
    <t>6310020481004</t>
  </si>
  <si>
    <t>63100212215</t>
  </si>
  <si>
    <t>喻漂</t>
  </si>
  <si>
    <t>36222619960628****</t>
  </si>
  <si>
    <t>于都县纺织服装产业发展中心</t>
  </si>
  <si>
    <t>国际贸易（专技岗）</t>
  </si>
  <si>
    <t>6310020491001</t>
  </si>
  <si>
    <t>63100212311</t>
  </si>
  <si>
    <t>谢扬</t>
  </si>
  <si>
    <t>36072119970401****</t>
  </si>
  <si>
    <t>统计（专技岗）</t>
  </si>
  <si>
    <t>6310020491002</t>
  </si>
  <si>
    <t>63100205310</t>
  </si>
  <si>
    <t>陈金连</t>
  </si>
  <si>
    <t>36078119991024****</t>
  </si>
  <si>
    <t>于都县文化广电新闻出版旅游局</t>
  </si>
  <si>
    <t>于都县图书馆传统服务组（专技岗)</t>
  </si>
  <si>
    <t>6310020191001</t>
  </si>
  <si>
    <t>63100207309</t>
  </si>
  <si>
    <t>刘晶</t>
  </si>
  <si>
    <t>36073119990115****</t>
  </si>
  <si>
    <t>于都县卫生健康委员会</t>
  </si>
  <si>
    <t>于都县疾病预防控制中心信息岗（专技岗）</t>
  </si>
  <si>
    <t>6310020301001</t>
  </si>
  <si>
    <t>63100207314</t>
  </si>
  <si>
    <t>方雨蓉</t>
  </si>
  <si>
    <t>36073119970815****</t>
  </si>
  <si>
    <t>于都县妇幼保健院早教或学前教育1（专技岗）</t>
  </si>
  <si>
    <t>6310020301002</t>
  </si>
  <si>
    <t>63100207405</t>
  </si>
  <si>
    <t>谢梅</t>
  </si>
  <si>
    <t>36073119971023****</t>
  </si>
  <si>
    <t>于都县妇幼保健院早教或学前教育2（专技岗）</t>
  </si>
  <si>
    <t>6310020301003</t>
  </si>
  <si>
    <t>63100207337</t>
  </si>
  <si>
    <t>刘晓惠</t>
  </si>
  <si>
    <t>36073119981205****</t>
  </si>
  <si>
    <t>63100207427</t>
  </si>
  <si>
    <t>钟慧敏</t>
  </si>
  <si>
    <t>36073119951121****</t>
  </si>
  <si>
    <t>于都县妇幼保健院会计学财务管理（专技岗）</t>
  </si>
  <si>
    <t>6310020301004</t>
  </si>
  <si>
    <t>63100207515</t>
  </si>
  <si>
    <t>熊晓春</t>
  </si>
  <si>
    <t>36073119930319****</t>
  </si>
  <si>
    <t>于都县人民医院信息技术员1（专技岗）</t>
  </si>
  <si>
    <t>6310020301006</t>
  </si>
  <si>
    <t>63100207525</t>
  </si>
  <si>
    <t>葛振炘</t>
  </si>
  <si>
    <t>36073119990112****</t>
  </si>
  <si>
    <t>于都县人民医院信息技术员2（专技岗）</t>
  </si>
  <si>
    <t>6310020301007</t>
  </si>
  <si>
    <t>63100207533</t>
  </si>
  <si>
    <t>张紫晨</t>
  </si>
  <si>
    <t>36073119930910****</t>
  </si>
  <si>
    <t>于都县人民医院信息技术员3（专技岗）</t>
  </si>
  <si>
    <t>6310020301008</t>
  </si>
  <si>
    <t>63100207618</t>
  </si>
  <si>
    <t>邱佳怡</t>
  </si>
  <si>
    <t>36073019990220****</t>
  </si>
  <si>
    <t>于都县人民医院办公室文秘（专技岗）</t>
  </si>
  <si>
    <t>6310020301010</t>
  </si>
  <si>
    <t>63100207701</t>
  </si>
  <si>
    <t>朱晓明</t>
  </si>
  <si>
    <t>36073119921222****</t>
  </si>
  <si>
    <t>于都县人民医院行政管理人员（专技岗）</t>
  </si>
  <si>
    <t>6310020301011</t>
  </si>
  <si>
    <t>63100207706</t>
  </si>
  <si>
    <t>李斌</t>
  </si>
  <si>
    <t>36073119940829****</t>
  </si>
  <si>
    <t>于都县人民医院工程技术员1（专技岗）</t>
  </si>
  <si>
    <t>6310020301012</t>
  </si>
  <si>
    <t>63100207709</t>
  </si>
  <si>
    <t>曾铖</t>
  </si>
  <si>
    <t>36242220000310****</t>
  </si>
  <si>
    <t>于都县人民医院工程技术员2（专技岗）</t>
  </si>
  <si>
    <t>6310020301013</t>
  </si>
  <si>
    <t>63100207711</t>
  </si>
  <si>
    <t>潘宏明</t>
  </si>
  <si>
    <t>36073119970705****</t>
  </si>
  <si>
    <t>于都县人民医院工程技术员3（专技岗）</t>
  </si>
  <si>
    <t>6310020301014</t>
  </si>
  <si>
    <t>63100207721</t>
  </si>
  <si>
    <t>林承旺</t>
  </si>
  <si>
    <t>36073119951012****</t>
  </si>
  <si>
    <t>于都县人民医院工程技术员4（专技岗）</t>
  </si>
  <si>
    <t>6310020301015</t>
  </si>
  <si>
    <t>63100207728</t>
  </si>
  <si>
    <t>陈日秀</t>
  </si>
  <si>
    <t>36073119880806****</t>
  </si>
  <si>
    <t>于都县人民医院财会人员（专技岗）</t>
  </si>
  <si>
    <t>6310020301016</t>
  </si>
  <si>
    <t>63100207726</t>
  </si>
  <si>
    <t>程莉</t>
  </si>
  <si>
    <t>36073119930710****</t>
  </si>
  <si>
    <t>63100207735</t>
  </si>
  <si>
    <t>罗泾峰</t>
  </si>
  <si>
    <t>36242319980327****</t>
  </si>
  <si>
    <t>于都县人民医院工会管理综合员（专技岗）</t>
  </si>
  <si>
    <t>6310020301017</t>
  </si>
  <si>
    <t>63100200436</t>
  </si>
  <si>
    <t>黄振</t>
  </si>
  <si>
    <t>36012419980110****</t>
  </si>
  <si>
    <t>于都县人力资源和社会保障局</t>
  </si>
  <si>
    <t>于都县劳动监察大队劳动监察员1（管理岗）</t>
  </si>
  <si>
    <t>6310020021001</t>
  </si>
  <si>
    <t>63100200509</t>
  </si>
  <si>
    <t>肖阳</t>
  </si>
  <si>
    <t>36073119970309****</t>
  </si>
  <si>
    <t>于都县劳动监察大队劳动监察员2（管理岗）</t>
  </si>
  <si>
    <t>6310020021002</t>
  </si>
  <si>
    <t>63100200513</t>
  </si>
  <si>
    <t>肖梅</t>
  </si>
  <si>
    <t>36072219930708****</t>
  </si>
  <si>
    <t>于都县劳动监察大队劳动监察员3（管理岗）</t>
  </si>
  <si>
    <t>6310020021003</t>
  </si>
  <si>
    <t>63100200623</t>
  </si>
  <si>
    <t>汪源喜</t>
  </si>
  <si>
    <t>36073119951214****</t>
  </si>
  <si>
    <t>于都县就业创业服务中心信息管理员（专技岗）</t>
  </si>
  <si>
    <t>6310020021004</t>
  </si>
  <si>
    <t>63100200709</t>
  </si>
  <si>
    <t>杨林清</t>
  </si>
  <si>
    <t>36078119980708****</t>
  </si>
  <si>
    <t>于都县人事考试中心职员（管理岗）</t>
  </si>
  <si>
    <t>6310020021005</t>
  </si>
  <si>
    <t>63100200739</t>
  </si>
  <si>
    <t>何晨</t>
  </si>
  <si>
    <t>36240119870125****</t>
  </si>
  <si>
    <t>于都县劳动人事争议仲裁院职员（管理岗）</t>
  </si>
  <si>
    <t>6310020021006</t>
  </si>
  <si>
    <t>63100200925</t>
  </si>
  <si>
    <t>黄建</t>
  </si>
  <si>
    <t>36072219891227****</t>
  </si>
  <si>
    <t>于都新长征技工学校电子商务教师（专技岗）</t>
  </si>
  <si>
    <t>6310020021007</t>
  </si>
  <si>
    <t>63100201336</t>
  </si>
  <si>
    <t>熊琪</t>
  </si>
  <si>
    <t>36220219960621****</t>
  </si>
  <si>
    <t>于都县市场监督管理局</t>
  </si>
  <si>
    <t>于都县市场监管事务中心技术员1（专技岗）</t>
  </si>
  <si>
    <t>6310020121001</t>
  </si>
  <si>
    <t>63100201618</t>
  </si>
  <si>
    <t>张旭东</t>
  </si>
  <si>
    <t>36073119910423****</t>
  </si>
  <si>
    <t>于都县市场监管事务中心职员1（管理岗）</t>
  </si>
  <si>
    <t>6310020121002</t>
  </si>
  <si>
    <t>63100201738</t>
  </si>
  <si>
    <t>刘珊</t>
  </si>
  <si>
    <t>36073119960730****</t>
  </si>
  <si>
    <t>于都县市场监管事务中心职员2（管理岗）</t>
  </si>
  <si>
    <t>6310020121003</t>
  </si>
  <si>
    <t>63100201715</t>
  </si>
  <si>
    <t>朱博妮</t>
  </si>
  <si>
    <t>36223319950216****</t>
  </si>
  <si>
    <t>63100202540</t>
  </si>
  <si>
    <t>李佳婧</t>
  </si>
  <si>
    <t>36250219990228****</t>
  </si>
  <si>
    <t>于都县市场监管事务中心职员3（管理岗）</t>
  </si>
  <si>
    <t>6310020121004</t>
  </si>
  <si>
    <t>63100202718</t>
  </si>
  <si>
    <t>傅泽全</t>
  </si>
  <si>
    <t>36220319960513****</t>
  </si>
  <si>
    <t>于都县综合检验检测中心职员（管理岗）</t>
  </si>
  <si>
    <t>6310020121006</t>
  </si>
  <si>
    <t>63100201013</t>
  </si>
  <si>
    <t>郭辉</t>
  </si>
  <si>
    <t>36073119950528****</t>
  </si>
  <si>
    <t>于都县审计局</t>
  </si>
  <si>
    <t>于都县审计技术保障中心文秘岗（管理岗）</t>
  </si>
  <si>
    <t>6310020041001</t>
  </si>
  <si>
    <t>63100206904</t>
  </si>
  <si>
    <t>赵碧霞</t>
  </si>
  <si>
    <t>36073419980722****</t>
  </si>
  <si>
    <t>于都县住房和城乡建设局</t>
  </si>
  <si>
    <t>于都县住房和城乡建设执法稽查大队执法岗（管理岗）</t>
  </si>
  <si>
    <t>6310020291001</t>
  </si>
  <si>
    <t>63100206924</t>
  </si>
  <si>
    <t>王凯</t>
  </si>
  <si>
    <t>36243019991031****</t>
  </si>
  <si>
    <t>于都县城镇发展服务中心建筑工程技术（专技岗）</t>
  </si>
  <si>
    <t>6310020291002</t>
  </si>
  <si>
    <t>63100207204</t>
  </si>
  <si>
    <t>罗如鑫</t>
  </si>
  <si>
    <t>36242919960528****</t>
  </si>
  <si>
    <t>于都县城镇发展服务中心工程建设管理（专技岗）</t>
  </si>
  <si>
    <t>6310020291003</t>
  </si>
  <si>
    <t>63100212323</t>
  </si>
  <si>
    <t>钟树兰</t>
  </si>
  <si>
    <t>36078119900226****</t>
  </si>
  <si>
    <t>于都县气象局</t>
  </si>
  <si>
    <t>于都县人工影响天气中心人影中心科员（管理岗）</t>
  </si>
  <si>
    <t>6310020501001</t>
  </si>
  <si>
    <t>63100212411</t>
  </si>
  <si>
    <t>彭成金</t>
  </si>
  <si>
    <t>36073119901122****</t>
  </si>
  <si>
    <t>于都县行政审批局</t>
  </si>
  <si>
    <t>于都县政务服务中心计算机网络维护岗1（专技岗）</t>
  </si>
  <si>
    <t>6310020511001</t>
  </si>
  <si>
    <t>63100212611</t>
  </si>
  <si>
    <t>徐林鑫</t>
  </si>
  <si>
    <t>36028119980513****</t>
  </si>
  <si>
    <t>于都县政务服务中心计算机网络维护岗2（专技岗）</t>
  </si>
  <si>
    <t>6310020511002</t>
  </si>
  <si>
    <t>63100212816</t>
  </si>
  <si>
    <t>欧阳森</t>
  </si>
  <si>
    <t>36072619930712****</t>
  </si>
  <si>
    <t>于都县政务服务中心外业勘察岗（管理岗）</t>
  </si>
  <si>
    <t>6310020511003</t>
  </si>
  <si>
    <t>63100212904</t>
  </si>
  <si>
    <t>谢金平</t>
  </si>
  <si>
    <t>36073419971015****</t>
  </si>
  <si>
    <t>63100213107</t>
  </si>
  <si>
    <t>李天祺</t>
  </si>
  <si>
    <t>36073119970614****</t>
  </si>
  <si>
    <t>于都县项目推进中心</t>
  </si>
  <si>
    <t>项目管理（管理岗）</t>
  </si>
  <si>
    <t>6310020521001</t>
  </si>
  <si>
    <t>63100220714</t>
  </si>
  <si>
    <t>钟石发</t>
  </si>
  <si>
    <t>36073119940908****</t>
  </si>
  <si>
    <t>于都县城市社区管理委员会</t>
  </si>
  <si>
    <t>于都县城市社区党群服务中心社会治理办公室职员（管理岗）</t>
  </si>
  <si>
    <t>6310020601001</t>
  </si>
  <si>
    <t>63100213330</t>
  </si>
  <si>
    <t>钟涛</t>
  </si>
  <si>
    <t>36078219951012****</t>
  </si>
  <si>
    <t>于都县马安乡人民政府</t>
  </si>
  <si>
    <t>于都县马安乡综合便民服务中心财务管理岗（管理岗）</t>
  </si>
  <si>
    <t>6310020531001</t>
  </si>
  <si>
    <t>63100213511</t>
  </si>
  <si>
    <t>杨晨钰</t>
  </si>
  <si>
    <t>36242919990104****</t>
  </si>
  <si>
    <t>于都县马安乡综合便民服务中心办公室文秘岗（管理岗）</t>
  </si>
  <si>
    <t>6310020531002</t>
  </si>
  <si>
    <t>63100213510</t>
  </si>
  <si>
    <t>曾榕娟</t>
  </si>
  <si>
    <t>36078119961211****</t>
  </si>
  <si>
    <t>63100213724</t>
  </si>
  <si>
    <t>唐依</t>
  </si>
  <si>
    <t>36040319970205****</t>
  </si>
  <si>
    <t>于都县马安乡综合行政执法大队办公室文秘岗（管理岗）</t>
  </si>
  <si>
    <t>6310020531003</t>
  </si>
  <si>
    <t>63100214133</t>
  </si>
  <si>
    <t>温平华</t>
  </si>
  <si>
    <t>36073019960126****</t>
  </si>
  <si>
    <t>于都县桥头乡人民政府</t>
  </si>
  <si>
    <t>于都县桥头乡综合便民服务中心便民服务中心管理员（管理岗）</t>
  </si>
  <si>
    <t>6310020541001</t>
  </si>
  <si>
    <t>63100213739</t>
  </si>
  <si>
    <t>谢娟</t>
  </si>
  <si>
    <t>36073419961016****</t>
  </si>
  <si>
    <t>63100217805</t>
  </si>
  <si>
    <t>黄龙</t>
  </si>
  <si>
    <t>36078219951229****</t>
  </si>
  <si>
    <t>于都县桥头乡综合便民服务中心退役军人服务站站员（管理岗）</t>
  </si>
  <si>
    <t>6310020541002</t>
  </si>
  <si>
    <t>63100218031</t>
  </si>
  <si>
    <t>廖均棋</t>
  </si>
  <si>
    <t>36072719961228****</t>
  </si>
  <si>
    <t>63100218134</t>
  </si>
  <si>
    <t>刘玉菲</t>
  </si>
  <si>
    <t>36073119990608****</t>
  </si>
  <si>
    <t>于都县沙心乡人民政府</t>
  </si>
  <si>
    <t>于都县沙心乡综合便民服务中心综合服务窗口1（管理岗）</t>
  </si>
  <si>
    <t>6310020551001</t>
  </si>
  <si>
    <t>63100218203</t>
  </si>
  <si>
    <t>黄有为</t>
  </si>
  <si>
    <t>36073119990703****</t>
  </si>
  <si>
    <t>63100218223</t>
  </si>
  <si>
    <t>廖泽松</t>
  </si>
  <si>
    <t>36012419971101****</t>
  </si>
  <si>
    <t>于都县沙心乡综合便民服务中心综合服务窗口2（管理岗）</t>
  </si>
  <si>
    <t>6310020551002</t>
  </si>
  <si>
    <t>63100218305</t>
  </si>
  <si>
    <t>周赟</t>
  </si>
  <si>
    <t>36073119981211****</t>
  </si>
  <si>
    <t>于都县沙心乡综合行政执法大队队员1（管理岗）</t>
  </si>
  <si>
    <t>6310020551003</t>
  </si>
  <si>
    <t>63100218303</t>
  </si>
  <si>
    <t>谢标辉</t>
  </si>
  <si>
    <t>36073120000101****</t>
  </si>
  <si>
    <t>63100218410</t>
  </si>
  <si>
    <t>张江毅</t>
  </si>
  <si>
    <t>36072219951215****</t>
  </si>
  <si>
    <t>于都县沙心乡综合行政执法大队队员2（管理岗）</t>
  </si>
  <si>
    <t>6310020551004</t>
  </si>
  <si>
    <t>63100218634</t>
  </si>
  <si>
    <t>曾善安</t>
  </si>
  <si>
    <t>36078219970422****</t>
  </si>
  <si>
    <t>63100218740</t>
  </si>
  <si>
    <t>刘鑫</t>
  </si>
  <si>
    <t>36078119980901****</t>
  </si>
  <si>
    <t>于都县葛坳乡人民政府</t>
  </si>
  <si>
    <t>于都县葛坳乡综合便民服务中心管理员2（管理岗）</t>
  </si>
  <si>
    <t>6310020561002</t>
  </si>
  <si>
    <t>63100218818</t>
  </si>
  <si>
    <t>谭健</t>
  </si>
  <si>
    <t>36073120001110****</t>
  </si>
  <si>
    <t>于都县葛坳乡综合便民服务中心管理员3（管理岗）</t>
  </si>
  <si>
    <t>6310020561003</t>
  </si>
  <si>
    <t>63100219027</t>
  </si>
  <si>
    <t>张小珍</t>
  </si>
  <si>
    <t>36073319980315****</t>
  </si>
  <si>
    <t>于都县铁山垅镇人民政府</t>
  </si>
  <si>
    <t>于都县铁山垅镇综合便民服务中心办公室文秘1（管理岗）</t>
  </si>
  <si>
    <t>6310020571001</t>
  </si>
  <si>
    <t>63100219121</t>
  </si>
  <si>
    <t>郭锴斌</t>
  </si>
  <si>
    <t>36072619970710****</t>
  </si>
  <si>
    <t>63100220005</t>
  </si>
  <si>
    <t>阮继斌</t>
  </si>
  <si>
    <t>36242119930308****</t>
  </si>
  <si>
    <t>于都县铁山垅镇综合便民服务中心办公室文秘2（管理岗）</t>
  </si>
  <si>
    <t>6310020571002</t>
  </si>
  <si>
    <t>63100220517</t>
  </si>
  <si>
    <t>邱润</t>
  </si>
  <si>
    <t>36242519980814****</t>
  </si>
  <si>
    <t>于都县罗江乡人民政府</t>
  </si>
  <si>
    <t>于都县罗江乡综合便民服务中心规划所干事（管理岗）</t>
  </si>
  <si>
    <t>6310020581001</t>
  </si>
  <si>
    <t>63100220606</t>
  </si>
  <si>
    <t>罗炳椿</t>
  </si>
  <si>
    <t>36073319981125****</t>
  </si>
  <si>
    <t>于都县车溪乡人民政府</t>
  </si>
  <si>
    <t>于都县车溪乡综合行政执法大队计算机网络维护岗（管理岗）</t>
  </si>
  <si>
    <t>6310020591001</t>
  </si>
  <si>
    <t>王花梅</t>
  </si>
  <si>
    <t>36073119930210****</t>
  </si>
  <si>
    <t>于都县教育科技体育局</t>
  </si>
  <si>
    <t>于都县教育事业发展中心心理咨询师（专技岗）</t>
  </si>
  <si>
    <t>6310020431001</t>
  </si>
  <si>
    <t>高层次岗位</t>
  </si>
  <si>
    <t>邓仙荣</t>
  </si>
  <si>
    <t>36073119880413****</t>
  </si>
  <si>
    <t>计算机软件开发岗（专技岗）</t>
  </si>
  <si>
    <t>6310020481003</t>
  </si>
  <si>
    <t>欧阳烨龙</t>
  </si>
  <si>
    <t>36072619841008****</t>
  </si>
  <si>
    <t>于都县妇幼保健院计算机网络维护岗（专技岗）</t>
  </si>
  <si>
    <t>6310020301005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</si>
</sst>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8.5"/>
      <color indexed="8"/>
      <name val="宋体"/>
      <family val="0"/>
    </font>
    <font>
      <sz val="9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SheetLayoutView="100" workbookViewId="0" topLeftCell="A1">
      <pane ySplit="3" topLeftCell="A4" activePane="bottomLeft" state="frozen"/>
      <selection pane="bottomLeft" activeCell="E16" sqref="E16"/>
    </sheetView>
  </sheetViews>
  <sheetFormatPr defaultColWidth="9.00390625" defaultRowHeight="14.25"/>
  <cols>
    <col min="1" max="1" width="4.125" style="6" customWidth="1"/>
    <col min="2" max="2" width="6.125" style="6" customWidth="1"/>
    <col min="3" max="3" width="6.00390625" style="6" customWidth="1"/>
    <col min="4" max="4" width="4.125" style="6" customWidth="1"/>
    <col min="5" max="5" width="11.625" style="6" customWidth="1"/>
    <col min="6" max="6" width="13.00390625" style="7" customWidth="1"/>
    <col min="7" max="7" width="16.25390625" style="6" customWidth="1"/>
    <col min="8" max="8" width="6.375" style="6" customWidth="1"/>
    <col min="9" max="9" width="4.125" style="6" customWidth="1"/>
    <col min="10" max="10" width="7.50390625" style="8" customWidth="1"/>
    <col min="11" max="11" width="9.00390625" style="8" customWidth="1"/>
    <col min="12" max="12" width="7.00390625" style="8" customWidth="1"/>
    <col min="13" max="13" width="8.625" style="8" customWidth="1"/>
    <col min="14" max="14" width="8.00390625" style="8" customWidth="1"/>
    <col min="15" max="15" width="9.00390625" style="8" customWidth="1"/>
    <col min="16" max="16384" width="9.00390625" style="6" customWidth="1"/>
  </cols>
  <sheetData>
    <row r="1" spans="1:15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23"/>
      <c r="K1" s="23"/>
      <c r="L1" s="23"/>
      <c r="M1" s="23"/>
      <c r="N1" s="23"/>
      <c r="O1" s="23"/>
    </row>
    <row r="2" spans="1:15" s="1" customFormat="1" ht="27.75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24" t="s">
        <v>10</v>
      </c>
      <c r="K2" s="24"/>
      <c r="L2" s="24" t="s">
        <v>11</v>
      </c>
      <c r="M2" s="24"/>
      <c r="N2" s="25" t="s">
        <v>12</v>
      </c>
      <c r="O2" s="25" t="s">
        <v>13</v>
      </c>
    </row>
    <row r="3" spans="1:15" s="1" customFormat="1" ht="27.75" customHeight="1">
      <c r="A3" s="10"/>
      <c r="B3" s="11"/>
      <c r="C3" s="11"/>
      <c r="D3" s="14"/>
      <c r="E3" s="13"/>
      <c r="F3" s="10"/>
      <c r="G3" s="11"/>
      <c r="H3" s="10"/>
      <c r="I3" s="10"/>
      <c r="J3" s="24" t="s">
        <v>14</v>
      </c>
      <c r="K3" s="24" t="s">
        <v>15</v>
      </c>
      <c r="L3" s="24" t="s">
        <v>16</v>
      </c>
      <c r="M3" s="24" t="s">
        <v>15</v>
      </c>
      <c r="N3" s="26"/>
      <c r="O3" s="26"/>
    </row>
    <row r="4" spans="1:15" s="2" customFormat="1" ht="34.5" customHeight="1">
      <c r="A4" s="15">
        <v>1</v>
      </c>
      <c r="B4" s="16" t="s">
        <v>17</v>
      </c>
      <c r="C4" s="17" t="s">
        <v>18</v>
      </c>
      <c r="D4" s="17" t="s">
        <v>19</v>
      </c>
      <c r="E4" s="16" t="s">
        <v>20</v>
      </c>
      <c r="F4" s="17" t="s">
        <v>21</v>
      </c>
      <c r="G4" s="17" t="s">
        <v>22</v>
      </c>
      <c r="H4" s="16" t="s">
        <v>23</v>
      </c>
      <c r="I4" s="27">
        <v>1</v>
      </c>
      <c r="J4" s="28">
        <v>80.36</v>
      </c>
      <c r="K4" s="29">
        <v>40.18</v>
      </c>
      <c r="L4" s="30">
        <v>78.42</v>
      </c>
      <c r="M4" s="30">
        <f aca="true" t="shared" si="0" ref="M4:M67">L4*0.5</f>
        <v>39.21</v>
      </c>
      <c r="N4" s="30">
        <f aca="true" t="shared" si="1" ref="N4:N67">K4+M4</f>
        <v>79.39</v>
      </c>
      <c r="O4" s="30"/>
    </row>
    <row r="5" spans="1:15" s="2" customFormat="1" ht="34.5" customHeight="1">
      <c r="A5" s="15">
        <v>2</v>
      </c>
      <c r="B5" s="16" t="s">
        <v>24</v>
      </c>
      <c r="C5" s="17" t="s">
        <v>25</v>
      </c>
      <c r="D5" s="17" t="s">
        <v>26</v>
      </c>
      <c r="E5" s="16" t="s">
        <v>27</v>
      </c>
      <c r="F5" s="17" t="s">
        <v>21</v>
      </c>
      <c r="G5" s="17" t="s">
        <v>28</v>
      </c>
      <c r="H5" s="16" t="s">
        <v>29</v>
      </c>
      <c r="I5" s="27">
        <v>1</v>
      </c>
      <c r="J5" s="28">
        <v>77.53</v>
      </c>
      <c r="K5" s="29">
        <v>38.765</v>
      </c>
      <c r="L5" s="30">
        <v>81.55</v>
      </c>
      <c r="M5" s="30">
        <f t="shared" si="0"/>
        <v>40.775</v>
      </c>
      <c r="N5" s="30">
        <f t="shared" si="1"/>
        <v>79.53999999999999</v>
      </c>
      <c r="O5" s="30"/>
    </row>
    <row r="6" spans="1:15" s="2" customFormat="1" ht="34.5" customHeight="1">
      <c r="A6" s="15">
        <v>3</v>
      </c>
      <c r="B6" s="16" t="s">
        <v>30</v>
      </c>
      <c r="C6" s="17" t="s">
        <v>31</v>
      </c>
      <c r="D6" s="17" t="s">
        <v>19</v>
      </c>
      <c r="E6" s="16" t="s">
        <v>32</v>
      </c>
      <c r="F6" s="17" t="s">
        <v>21</v>
      </c>
      <c r="G6" s="17" t="s">
        <v>33</v>
      </c>
      <c r="H6" s="16" t="s">
        <v>34</v>
      </c>
      <c r="I6" s="27">
        <v>1</v>
      </c>
      <c r="J6" s="28">
        <v>79.53</v>
      </c>
      <c r="K6" s="29">
        <v>39.765</v>
      </c>
      <c r="L6" s="30">
        <v>81.43</v>
      </c>
      <c r="M6" s="30">
        <f t="shared" si="0"/>
        <v>40.715</v>
      </c>
      <c r="N6" s="30">
        <f t="shared" si="1"/>
        <v>80.48</v>
      </c>
      <c r="O6" s="30"/>
    </row>
    <row r="7" spans="1:15" s="2" customFormat="1" ht="34.5" customHeight="1">
      <c r="A7" s="15">
        <v>4</v>
      </c>
      <c r="B7" s="16" t="s">
        <v>35</v>
      </c>
      <c r="C7" s="17" t="s">
        <v>36</v>
      </c>
      <c r="D7" s="17" t="s">
        <v>19</v>
      </c>
      <c r="E7" s="16" t="s">
        <v>37</v>
      </c>
      <c r="F7" s="17" t="s">
        <v>21</v>
      </c>
      <c r="G7" s="17" t="s">
        <v>38</v>
      </c>
      <c r="H7" s="16" t="s">
        <v>39</v>
      </c>
      <c r="I7" s="27">
        <v>1</v>
      </c>
      <c r="J7" s="28">
        <v>77.38</v>
      </c>
      <c r="K7" s="29">
        <v>38.69</v>
      </c>
      <c r="L7" s="30">
        <v>77.9</v>
      </c>
      <c r="M7" s="30">
        <f t="shared" si="0"/>
        <v>38.95</v>
      </c>
      <c r="N7" s="30">
        <f t="shared" si="1"/>
        <v>77.64</v>
      </c>
      <c r="O7" s="30"/>
    </row>
    <row r="8" spans="1:15" s="2" customFormat="1" ht="34.5" customHeight="1">
      <c r="A8" s="15">
        <v>5</v>
      </c>
      <c r="B8" s="16" t="s">
        <v>40</v>
      </c>
      <c r="C8" s="17" t="s">
        <v>41</v>
      </c>
      <c r="D8" s="17" t="s">
        <v>19</v>
      </c>
      <c r="E8" s="16" t="s">
        <v>42</v>
      </c>
      <c r="F8" s="17" t="s">
        <v>21</v>
      </c>
      <c r="G8" s="17" t="s">
        <v>43</v>
      </c>
      <c r="H8" s="16" t="s">
        <v>44</v>
      </c>
      <c r="I8" s="27">
        <v>1</v>
      </c>
      <c r="J8" s="28">
        <v>70.54</v>
      </c>
      <c r="K8" s="29">
        <v>35.27</v>
      </c>
      <c r="L8" s="30">
        <v>79.39</v>
      </c>
      <c r="M8" s="30">
        <f t="shared" si="0"/>
        <v>39.695</v>
      </c>
      <c r="N8" s="30">
        <f t="shared" si="1"/>
        <v>74.965</v>
      </c>
      <c r="O8" s="30"/>
    </row>
    <row r="9" spans="1:15" s="2" customFormat="1" ht="34.5" customHeight="1">
      <c r="A9" s="15">
        <v>6</v>
      </c>
      <c r="B9" s="16" t="s">
        <v>45</v>
      </c>
      <c r="C9" s="17" t="s">
        <v>46</v>
      </c>
      <c r="D9" s="17" t="s">
        <v>26</v>
      </c>
      <c r="E9" s="16" t="s">
        <v>47</v>
      </c>
      <c r="F9" s="17" t="s">
        <v>21</v>
      </c>
      <c r="G9" s="17" t="s">
        <v>48</v>
      </c>
      <c r="H9" s="16" t="s">
        <v>49</v>
      </c>
      <c r="I9" s="27">
        <v>1</v>
      </c>
      <c r="J9" s="28">
        <v>67.54</v>
      </c>
      <c r="K9" s="29">
        <v>33.77</v>
      </c>
      <c r="L9" s="30">
        <v>83.89</v>
      </c>
      <c r="M9" s="30">
        <f t="shared" si="0"/>
        <v>41.945</v>
      </c>
      <c r="N9" s="30">
        <f t="shared" si="1"/>
        <v>75.715</v>
      </c>
      <c r="O9" s="30"/>
    </row>
    <row r="10" spans="1:15" s="2" customFormat="1" ht="34.5" customHeight="1">
      <c r="A10" s="15">
        <v>7</v>
      </c>
      <c r="B10" s="16" t="s">
        <v>50</v>
      </c>
      <c r="C10" s="17" t="s">
        <v>51</v>
      </c>
      <c r="D10" s="17" t="s">
        <v>26</v>
      </c>
      <c r="E10" s="16" t="s">
        <v>52</v>
      </c>
      <c r="F10" s="17" t="s">
        <v>21</v>
      </c>
      <c r="G10" s="17" t="s">
        <v>53</v>
      </c>
      <c r="H10" s="16" t="s">
        <v>54</v>
      </c>
      <c r="I10" s="27">
        <v>1</v>
      </c>
      <c r="J10" s="28">
        <v>83.35</v>
      </c>
      <c r="K10" s="29">
        <v>41.675</v>
      </c>
      <c r="L10" s="30">
        <v>78.37</v>
      </c>
      <c r="M10" s="30">
        <f t="shared" si="0"/>
        <v>39.185</v>
      </c>
      <c r="N10" s="30">
        <f t="shared" si="1"/>
        <v>80.86</v>
      </c>
      <c r="O10" s="30"/>
    </row>
    <row r="11" spans="1:15" s="2" customFormat="1" ht="34.5" customHeight="1">
      <c r="A11" s="15">
        <v>8</v>
      </c>
      <c r="B11" s="16" t="s">
        <v>55</v>
      </c>
      <c r="C11" s="17" t="s">
        <v>56</v>
      </c>
      <c r="D11" s="17" t="s">
        <v>19</v>
      </c>
      <c r="E11" s="16" t="s">
        <v>57</v>
      </c>
      <c r="F11" s="17" t="s">
        <v>58</v>
      </c>
      <c r="G11" s="17" t="s">
        <v>59</v>
      </c>
      <c r="H11" s="16" t="s">
        <v>60</v>
      </c>
      <c r="I11" s="27">
        <v>1</v>
      </c>
      <c r="J11" s="28">
        <v>80.21</v>
      </c>
      <c r="K11" s="29">
        <v>40.105</v>
      </c>
      <c r="L11" s="30">
        <v>81.48</v>
      </c>
      <c r="M11" s="30">
        <f t="shared" si="0"/>
        <v>40.74</v>
      </c>
      <c r="N11" s="30">
        <f t="shared" si="1"/>
        <v>80.845</v>
      </c>
      <c r="O11" s="30"/>
    </row>
    <row r="12" spans="1:15" s="2" customFormat="1" ht="34.5" customHeight="1">
      <c r="A12" s="15">
        <v>9</v>
      </c>
      <c r="B12" s="16" t="s">
        <v>61</v>
      </c>
      <c r="C12" s="17" t="s">
        <v>62</v>
      </c>
      <c r="D12" s="17" t="s">
        <v>26</v>
      </c>
      <c r="E12" s="16" t="s">
        <v>63</v>
      </c>
      <c r="F12" s="17" t="s">
        <v>64</v>
      </c>
      <c r="G12" s="17" t="s">
        <v>65</v>
      </c>
      <c r="H12" s="16" t="s">
        <v>66</v>
      </c>
      <c r="I12" s="27">
        <v>1</v>
      </c>
      <c r="J12" s="28">
        <v>82.68</v>
      </c>
      <c r="K12" s="29">
        <v>41.34</v>
      </c>
      <c r="L12" s="30">
        <v>80.42</v>
      </c>
      <c r="M12" s="30">
        <f t="shared" si="0"/>
        <v>40.21</v>
      </c>
      <c r="N12" s="30">
        <f t="shared" si="1"/>
        <v>81.55000000000001</v>
      </c>
      <c r="O12" s="30"/>
    </row>
    <row r="13" spans="1:15" s="3" customFormat="1" ht="34.5" customHeight="1">
      <c r="A13" s="15">
        <v>10</v>
      </c>
      <c r="B13" s="16" t="s">
        <v>67</v>
      </c>
      <c r="C13" s="17" t="s">
        <v>68</v>
      </c>
      <c r="D13" s="17" t="s">
        <v>19</v>
      </c>
      <c r="E13" s="16" t="s">
        <v>69</v>
      </c>
      <c r="F13" s="17" t="s">
        <v>64</v>
      </c>
      <c r="G13" s="17" t="s">
        <v>70</v>
      </c>
      <c r="H13" s="16" t="s">
        <v>71</v>
      </c>
      <c r="I13" s="27">
        <v>1</v>
      </c>
      <c r="J13" s="28">
        <v>82.69</v>
      </c>
      <c r="K13" s="29">
        <v>41.345</v>
      </c>
      <c r="L13" s="30">
        <v>79.45</v>
      </c>
      <c r="M13" s="30">
        <f t="shared" si="0"/>
        <v>39.725</v>
      </c>
      <c r="N13" s="30">
        <f t="shared" si="1"/>
        <v>81.07</v>
      </c>
      <c r="O13" s="30"/>
    </row>
    <row r="14" spans="1:15" s="2" customFormat="1" ht="34.5" customHeight="1">
      <c r="A14" s="15">
        <v>11</v>
      </c>
      <c r="B14" s="16" t="s">
        <v>72</v>
      </c>
      <c r="C14" s="17" t="s">
        <v>73</v>
      </c>
      <c r="D14" s="17" t="s">
        <v>26</v>
      </c>
      <c r="E14" s="16" t="s">
        <v>74</v>
      </c>
      <c r="F14" s="17" t="s">
        <v>64</v>
      </c>
      <c r="G14" s="17" t="s">
        <v>75</v>
      </c>
      <c r="H14" s="16" t="s">
        <v>76</v>
      </c>
      <c r="I14" s="27">
        <v>1</v>
      </c>
      <c r="J14" s="28">
        <v>81.43</v>
      </c>
      <c r="K14" s="29">
        <v>40.715</v>
      </c>
      <c r="L14" s="30">
        <v>80.04</v>
      </c>
      <c r="M14" s="30">
        <f t="shared" si="0"/>
        <v>40.02</v>
      </c>
      <c r="N14" s="30">
        <f t="shared" si="1"/>
        <v>80.73500000000001</v>
      </c>
      <c r="O14" s="30"/>
    </row>
    <row r="15" spans="1:15" s="2" customFormat="1" ht="34.5" customHeight="1">
      <c r="A15" s="15">
        <v>12</v>
      </c>
      <c r="B15" s="16" t="s">
        <v>77</v>
      </c>
      <c r="C15" s="17" t="s">
        <v>78</v>
      </c>
      <c r="D15" s="17" t="s">
        <v>26</v>
      </c>
      <c r="E15" s="16" t="s">
        <v>79</v>
      </c>
      <c r="F15" s="17" t="s">
        <v>80</v>
      </c>
      <c r="G15" s="17" t="s">
        <v>81</v>
      </c>
      <c r="H15" s="16" t="s">
        <v>82</v>
      </c>
      <c r="I15" s="31">
        <v>1</v>
      </c>
      <c r="J15" s="28">
        <v>81.38</v>
      </c>
      <c r="K15" s="32">
        <f aca="true" t="shared" si="2" ref="K15:K24">J15*0.5</f>
        <v>40.69</v>
      </c>
      <c r="L15" s="32">
        <v>78.38</v>
      </c>
      <c r="M15" s="30">
        <f t="shared" si="0"/>
        <v>39.19</v>
      </c>
      <c r="N15" s="30">
        <f t="shared" si="1"/>
        <v>79.88</v>
      </c>
      <c r="O15" s="30"/>
    </row>
    <row r="16" spans="1:15" s="2" customFormat="1" ht="34.5" customHeight="1">
      <c r="A16" s="15">
        <v>13</v>
      </c>
      <c r="B16" s="16" t="s">
        <v>83</v>
      </c>
      <c r="C16" s="17" t="s">
        <v>84</v>
      </c>
      <c r="D16" s="17" t="s">
        <v>26</v>
      </c>
      <c r="E16" s="18" t="s">
        <v>85</v>
      </c>
      <c r="F16" s="19" t="s">
        <v>86</v>
      </c>
      <c r="G16" s="19" t="s">
        <v>87</v>
      </c>
      <c r="H16" s="18" t="s">
        <v>88</v>
      </c>
      <c r="I16" s="33">
        <v>2</v>
      </c>
      <c r="J16" s="28">
        <v>76.48</v>
      </c>
      <c r="K16" s="32">
        <f t="shared" si="2"/>
        <v>38.24</v>
      </c>
      <c r="L16" s="32">
        <v>78.68</v>
      </c>
      <c r="M16" s="30">
        <f t="shared" si="0"/>
        <v>39.34</v>
      </c>
      <c r="N16" s="30">
        <f t="shared" si="1"/>
        <v>77.58000000000001</v>
      </c>
      <c r="O16" s="30"/>
    </row>
    <row r="17" spans="1:15" s="2" customFormat="1" ht="34.5" customHeight="1">
      <c r="A17" s="15">
        <v>14</v>
      </c>
      <c r="B17" s="16" t="s">
        <v>89</v>
      </c>
      <c r="C17" s="17" t="s">
        <v>90</v>
      </c>
      <c r="D17" s="17" t="s">
        <v>19</v>
      </c>
      <c r="E17" s="20" t="s">
        <v>91</v>
      </c>
      <c r="F17" s="21"/>
      <c r="G17" s="21"/>
      <c r="H17" s="20"/>
      <c r="I17" s="34"/>
      <c r="J17" s="28">
        <v>75.68</v>
      </c>
      <c r="K17" s="32">
        <f t="shared" si="2"/>
        <v>37.84</v>
      </c>
      <c r="L17" s="32">
        <v>74.77</v>
      </c>
      <c r="M17" s="30">
        <f t="shared" si="0"/>
        <v>37.385</v>
      </c>
      <c r="N17" s="30">
        <f t="shared" si="1"/>
        <v>75.225</v>
      </c>
      <c r="O17" s="30"/>
    </row>
    <row r="18" spans="1:15" s="2" customFormat="1" ht="34.5" customHeight="1">
      <c r="A18" s="15">
        <v>15</v>
      </c>
      <c r="B18" s="16" t="s">
        <v>92</v>
      </c>
      <c r="C18" s="17" t="s">
        <v>93</v>
      </c>
      <c r="D18" s="17" t="s">
        <v>19</v>
      </c>
      <c r="E18" s="18" t="s">
        <v>94</v>
      </c>
      <c r="F18" s="19" t="s">
        <v>86</v>
      </c>
      <c r="G18" s="19" t="s">
        <v>95</v>
      </c>
      <c r="H18" s="18" t="s">
        <v>96</v>
      </c>
      <c r="I18" s="33">
        <v>2</v>
      </c>
      <c r="J18" s="28">
        <v>86.27</v>
      </c>
      <c r="K18" s="32">
        <f t="shared" si="2"/>
        <v>43.135</v>
      </c>
      <c r="L18" s="32">
        <v>77.16</v>
      </c>
      <c r="M18" s="30">
        <f t="shared" si="0"/>
        <v>38.58</v>
      </c>
      <c r="N18" s="30">
        <f t="shared" si="1"/>
        <v>81.715</v>
      </c>
      <c r="O18" s="30"/>
    </row>
    <row r="19" spans="1:15" s="2" customFormat="1" ht="34.5" customHeight="1">
      <c r="A19" s="15">
        <v>16</v>
      </c>
      <c r="B19" s="16" t="s">
        <v>97</v>
      </c>
      <c r="C19" s="17" t="s">
        <v>98</v>
      </c>
      <c r="D19" s="17" t="s">
        <v>19</v>
      </c>
      <c r="E19" s="20" t="s">
        <v>99</v>
      </c>
      <c r="F19" s="21"/>
      <c r="G19" s="21"/>
      <c r="H19" s="20"/>
      <c r="I19" s="34"/>
      <c r="J19" s="28">
        <v>79.74</v>
      </c>
      <c r="K19" s="32">
        <f t="shared" si="2"/>
        <v>39.87</v>
      </c>
      <c r="L19" s="32">
        <v>78.24</v>
      </c>
      <c r="M19" s="30">
        <f t="shared" si="0"/>
        <v>39.12</v>
      </c>
      <c r="N19" s="30">
        <f t="shared" si="1"/>
        <v>78.99</v>
      </c>
      <c r="O19" s="30"/>
    </row>
    <row r="20" spans="1:15" s="2" customFormat="1" ht="34.5" customHeight="1">
      <c r="A20" s="15">
        <v>17</v>
      </c>
      <c r="B20" s="16" t="s">
        <v>100</v>
      </c>
      <c r="C20" s="17" t="s">
        <v>101</v>
      </c>
      <c r="D20" s="17" t="s">
        <v>19</v>
      </c>
      <c r="E20" s="16" t="s">
        <v>102</v>
      </c>
      <c r="F20" s="17" t="s">
        <v>86</v>
      </c>
      <c r="G20" s="17" t="s">
        <v>103</v>
      </c>
      <c r="H20" s="16" t="s">
        <v>104</v>
      </c>
      <c r="I20" s="31">
        <v>1</v>
      </c>
      <c r="J20" s="28">
        <v>76.65</v>
      </c>
      <c r="K20" s="32">
        <f t="shared" si="2"/>
        <v>38.325</v>
      </c>
      <c r="L20" s="32">
        <v>79.53</v>
      </c>
      <c r="M20" s="30">
        <f t="shared" si="0"/>
        <v>39.765</v>
      </c>
      <c r="N20" s="30">
        <f t="shared" si="1"/>
        <v>78.09</v>
      </c>
      <c r="O20" s="30"/>
    </row>
    <row r="21" spans="1:15" s="2" customFormat="1" ht="39" customHeight="1">
      <c r="A21" s="15">
        <v>18</v>
      </c>
      <c r="B21" s="16" t="s">
        <v>105</v>
      </c>
      <c r="C21" s="17" t="s">
        <v>106</v>
      </c>
      <c r="D21" s="17" t="s">
        <v>19</v>
      </c>
      <c r="E21" s="16" t="s">
        <v>107</v>
      </c>
      <c r="F21" s="22" t="s">
        <v>108</v>
      </c>
      <c r="G21" s="17" t="s">
        <v>109</v>
      </c>
      <c r="H21" s="16" t="s">
        <v>110</v>
      </c>
      <c r="I21" s="31">
        <v>1</v>
      </c>
      <c r="J21" s="28">
        <v>69.54</v>
      </c>
      <c r="K21" s="32">
        <f t="shared" si="2"/>
        <v>34.77</v>
      </c>
      <c r="L21" s="32">
        <v>80.42</v>
      </c>
      <c r="M21" s="30">
        <f t="shared" si="0"/>
        <v>40.21</v>
      </c>
      <c r="N21" s="30">
        <f t="shared" si="1"/>
        <v>74.98</v>
      </c>
      <c r="O21" s="30"/>
    </row>
    <row r="22" spans="1:15" s="2" customFormat="1" ht="34.5" customHeight="1">
      <c r="A22" s="15">
        <v>19</v>
      </c>
      <c r="B22" s="16" t="s">
        <v>111</v>
      </c>
      <c r="C22" s="17" t="s">
        <v>112</v>
      </c>
      <c r="D22" s="17" t="s">
        <v>19</v>
      </c>
      <c r="E22" s="16" t="s">
        <v>113</v>
      </c>
      <c r="F22" s="17" t="s">
        <v>114</v>
      </c>
      <c r="G22" s="17" t="s">
        <v>115</v>
      </c>
      <c r="H22" s="16" t="s">
        <v>116</v>
      </c>
      <c r="I22" s="31">
        <v>1</v>
      </c>
      <c r="J22" s="28">
        <v>68.34</v>
      </c>
      <c r="K22" s="32">
        <f t="shared" si="2"/>
        <v>34.17</v>
      </c>
      <c r="L22" s="32">
        <v>77.26</v>
      </c>
      <c r="M22" s="30">
        <f t="shared" si="0"/>
        <v>38.63</v>
      </c>
      <c r="N22" s="30">
        <f t="shared" si="1"/>
        <v>72.80000000000001</v>
      </c>
      <c r="O22" s="30"/>
    </row>
    <row r="23" spans="1:15" s="2" customFormat="1" ht="34.5" customHeight="1">
      <c r="A23" s="15">
        <v>20</v>
      </c>
      <c r="B23" s="16" t="s">
        <v>117</v>
      </c>
      <c r="C23" s="17" t="s">
        <v>118</v>
      </c>
      <c r="D23" s="17" t="s">
        <v>19</v>
      </c>
      <c r="E23" s="18" t="s">
        <v>119</v>
      </c>
      <c r="F23" s="19" t="s">
        <v>120</v>
      </c>
      <c r="G23" s="19" t="s">
        <v>121</v>
      </c>
      <c r="H23" s="18" t="s">
        <v>122</v>
      </c>
      <c r="I23" s="33">
        <v>2</v>
      </c>
      <c r="J23" s="28">
        <v>79.41</v>
      </c>
      <c r="K23" s="32">
        <f t="shared" si="2"/>
        <v>39.705</v>
      </c>
      <c r="L23" s="32">
        <v>80</v>
      </c>
      <c r="M23" s="30">
        <f t="shared" si="0"/>
        <v>40</v>
      </c>
      <c r="N23" s="30">
        <f t="shared" si="1"/>
        <v>79.705</v>
      </c>
      <c r="O23" s="30"/>
    </row>
    <row r="24" spans="1:15" s="2" customFormat="1" ht="34.5" customHeight="1">
      <c r="A24" s="15">
        <v>21</v>
      </c>
      <c r="B24" s="16" t="s">
        <v>123</v>
      </c>
      <c r="C24" s="17" t="s">
        <v>124</v>
      </c>
      <c r="D24" s="17" t="s">
        <v>19</v>
      </c>
      <c r="E24" s="20" t="s">
        <v>125</v>
      </c>
      <c r="F24" s="21"/>
      <c r="G24" s="21"/>
      <c r="H24" s="20"/>
      <c r="I24" s="34"/>
      <c r="J24" s="28">
        <v>80.52</v>
      </c>
      <c r="K24" s="32">
        <f t="shared" si="2"/>
        <v>40.26</v>
      </c>
      <c r="L24" s="32">
        <v>78.18</v>
      </c>
      <c r="M24" s="30">
        <f t="shared" si="0"/>
        <v>39.09</v>
      </c>
      <c r="N24" s="30">
        <f t="shared" si="1"/>
        <v>79.35</v>
      </c>
      <c r="O24" s="30"/>
    </row>
    <row r="25" spans="1:15" s="2" customFormat="1" ht="34.5" customHeight="1">
      <c r="A25" s="15">
        <v>22</v>
      </c>
      <c r="B25" s="16" t="s">
        <v>126</v>
      </c>
      <c r="C25" s="17" t="s">
        <v>127</v>
      </c>
      <c r="D25" s="17" t="s">
        <v>19</v>
      </c>
      <c r="E25" s="16" t="s">
        <v>128</v>
      </c>
      <c r="F25" s="17" t="s">
        <v>120</v>
      </c>
      <c r="G25" s="17" t="s">
        <v>129</v>
      </c>
      <c r="H25" s="16" t="s">
        <v>130</v>
      </c>
      <c r="I25" s="27">
        <v>1</v>
      </c>
      <c r="J25" s="28">
        <v>71.76</v>
      </c>
      <c r="K25" s="29">
        <v>35.88</v>
      </c>
      <c r="L25" s="30">
        <v>80.6</v>
      </c>
      <c r="M25" s="30">
        <f t="shared" si="0"/>
        <v>40.3</v>
      </c>
      <c r="N25" s="30">
        <f t="shared" si="1"/>
        <v>76.18</v>
      </c>
      <c r="O25" s="30"/>
    </row>
    <row r="26" spans="1:15" s="4" customFormat="1" ht="34.5" customHeight="1">
      <c r="A26" s="15">
        <v>23</v>
      </c>
      <c r="B26" s="16" t="s">
        <v>131</v>
      </c>
      <c r="C26" s="17" t="s">
        <v>132</v>
      </c>
      <c r="D26" s="17" t="s">
        <v>19</v>
      </c>
      <c r="E26" s="18" t="s">
        <v>133</v>
      </c>
      <c r="F26" s="19" t="s">
        <v>120</v>
      </c>
      <c r="G26" s="19" t="s">
        <v>134</v>
      </c>
      <c r="H26" s="18" t="s">
        <v>135</v>
      </c>
      <c r="I26" s="33">
        <v>2</v>
      </c>
      <c r="J26" s="28">
        <v>69.68</v>
      </c>
      <c r="K26" s="29">
        <v>34.84</v>
      </c>
      <c r="L26" s="30">
        <v>79.87</v>
      </c>
      <c r="M26" s="30">
        <f t="shared" si="0"/>
        <v>39.935</v>
      </c>
      <c r="N26" s="30">
        <f t="shared" si="1"/>
        <v>74.775</v>
      </c>
      <c r="O26" s="30"/>
    </row>
    <row r="27" spans="1:15" s="4" customFormat="1" ht="34.5" customHeight="1">
      <c r="A27" s="15">
        <v>24</v>
      </c>
      <c r="B27" s="16" t="s">
        <v>136</v>
      </c>
      <c r="C27" s="17" t="s">
        <v>137</v>
      </c>
      <c r="D27" s="17" t="s">
        <v>26</v>
      </c>
      <c r="E27" s="20" t="s">
        <v>138</v>
      </c>
      <c r="F27" s="21"/>
      <c r="G27" s="21"/>
      <c r="H27" s="20"/>
      <c r="I27" s="34"/>
      <c r="J27" s="28">
        <v>65.35</v>
      </c>
      <c r="K27" s="29">
        <v>32.675</v>
      </c>
      <c r="L27" s="30">
        <v>81.35</v>
      </c>
      <c r="M27" s="30">
        <f t="shared" si="0"/>
        <v>40.675</v>
      </c>
      <c r="N27" s="30">
        <f t="shared" si="1"/>
        <v>73.35</v>
      </c>
      <c r="O27" s="30"/>
    </row>
    <row r="28" spans="1:15" s="4" customFormat="1" ht="34.5" customHeight="1">
      <c r="A28" s="15">
        <v>25</v>
      </c>
      <c r="B28" s="16" t="s">
        <v>139</v>
      </c>
      <c r="C28" s="17" t="s">
        <v>140</v>
      </c>
      <c r="D28" s="17" t="s">
        <v>26</v>
      </c>
      <c r="E28" s="16" t="s">
        <v>141</v>
      </c>
      <c r="F28" s="17" t="s">
        <v>120</v>
      </c>
      <c r="G28" s="17" t="s">
        <v>142</v>
      </c>
      <c r="H28" s="16" t="s">
        <v>143</v>
      </c>
      <c r="I28" s="27">
        <v>1</v>
      </c>
      <c r="J28" s="28">
        <v>81.35</v>
      </c>
      <c r="K28" s="29">
        <v>40.675</v>
      </c>
      <c r="L28" s="30">
        <v>80.48</v>
      </c>
      <c r="M28" s="30">
        <f t="shared" si="0"/>
        <v>40.24</v>
      </c>
      <c r="N28" s="30">
        <f t="shared" si="1"/>
        <v>80.91499999999999</v>
      </c>
      <c r="O28" s="30"/>
    </row>
    <row r="29" spans="1:15" s="4" customFormat="1" ht="34.5" customHeight="1">
      <c r="A29" s="15">
        <v>26</v>
      </c>
      <c r="B29" s="16" t="s">
        <v>144</v>
      </c>
      <c r="C29" s="17" t="s">
        <v>145</v>
      </c>
      <c r="D29" s="17" t="s">
        <v>26</v>
      </c>
      <c r="E29" s="18" t="s">
        <v>146</v>
      </c>
      <c r="F29" s="19" t="s">
        <v>120</v>
      </c>
      <c r="G29" s="19" t="s">
        <v>147</v>
      </c>
      <c r="H29" s="18" t="s">
        <v>148</v>
      </c>
      <c r="I29" s="33">
        <v>2</v>
      </c>
      <c r="J29" s="28">
        <v>76.65</v>
      </c>
      <c r="K29" s="29">
        <v>38.325</v>
      </c>
      <c r="L29" s="30">
        <v>79.95</v>
      </c>
      <c r="M29" s="30">
        <f t="shared" si="0"/>
        <v>39.975</v>
      </c>
      <c r="N29" s="30">
        <f t="shared" si="1"/>
        <v>78.30000000000001</v>
      </c>
      <c r="O29" s="30"/>
    </row>
    <row r="30" spans="1:15" s="4" customFormat="1" ht="34.5" customHeight="1">
      <c r="A30" s="15">
        <v>27</v>
      </c>
      <c r="B30" s="16" t="s">
        <v>149</v>
      </c>
      <c r="C30" s="17" t="s">
        <v>150</v>
      </c>
      <c r="D30" s="17" t="s">
        <v>26</v>
      </c>
      <c r="E30" s="20" t="s">
        <v>151</v>
      </c>
      <c r="F30" s="21"/>
      <c r="G30" s="21"/>
      <c r="H30" s="20"/>
      <c r="I30" s="34"/>
      <c r="J30" s="28">
        <v>75.53</v>
      </c>
      <c r="K30" s="29">
        <v>37.765</v>
      </c>
      <c r="L30" s="30">
        <v>80.88</v>
      </c>
      <c r="M30" s="30">
        <f t="shared" si="0"/>
        <v>40.44</v>
      </c>
      <c r="N30" s="30">
        <f t="shared" si="1"/>
        <v>78.205</v>
      </c>
      <c r="O30" s="30"/>
    </row>
    <row r="31" spans="1:15" s="4" customFormat="1" ht="34.5" customHeight="1">
      <c r="A31" s="15">
        <v>28</v>
      </c>
      <c r="B31" s="16" t="s">
        <v>152</v>
      </c>
      <c r="C31" s="17" t="s">
        <v>153</v>
      </c>
      <c r="D31" s="17" t="s">
        <v>19</v>
      </c>
      <c r="E31" s="16" t="s">
        <v>154</v>
      </c>
      <c r="F31" s="17" t="s">
        <v>155</v>
      </c>
      <c r="G31" s="17" t="s">
        <v>156</v>
      </c>
      <c r="H31" s="16" t="s">
        <v>157</v>
      </c>
      <c r="I31" s="27">
        <v>1</v>
      </c>
      <c r="J31" s="28">
        <v>61.52</v>
      </c>
      <c r="K31" s="29">
        <v>30.76</v>
      </c>
      <c r="L31" s="30">
        <v>80.47</v>
      </c>
      <c r="M31" s="30">
        <f t="shared" si="0"/>
        <v>40.235</v>
      </c>
      <c r="N31" s="30">
        <f t="shared" si="1"/>
        <v>70.995</v>
      </c>
      <c r="O31" s="30"/>
    </row>
    <row r="32" spans="1:15" s="4" customFormat="1" ht="34.5" customHeight="1">
      <c r="A32" s="15">
        <v>29</v>
      </c>
      <c r="B32" s="16" t="s">
        <v>158</v>
      </c>
      <c r="C32" s="17" t="s">
        <v>159</v>
      </c>
      <c r="D32" s="17" t="s">
        <v>26</v>
      </c>
      <c r="E32" s="16" t="s">
        <v>160</v>
      </c>
      <c r="F32" s="17" t="s">
        <v>155</v>
      </c>
      <c r="G32" s="17" t="s">
        <v>161</v>
      </c>
      <c r="H32" s="16" t="s">
        <v>162</v>
      </c>
      <c r="I32" s="27">
        <v>1</v>
      </c>
      <c r="J32" s="28">
        <v>75.63</v>
      </c>
      <c r="K32" s="29">
        <v>37.815</v>
      </c>
      <c r="L32" s="30">
        <v>81.55</v>
      </c>
      <c r="M32" s="30">
        <f t="shared" si="0"/>
        <v>40.775</v>
      </c>
      <c r="N32" s="30">
        <f t="shared" si="1"/>
        <v>78.59</v>
      </c>
      <c r="O32" s="30"/>
    </row>
    <row r="33" spans="1:15" s="4" customFormat="1" ht="34.5" customHeight="1">
      <c r="A33" s="15">
        <v>30</v>
      </c>
      <c r="B33" s="16" t="s">
        <v>163</v>
      </c>
      <c r="C33" s="17" t="s">
        <v>164</v>
      </c>
      <c r="D33" s="17" t="s">
        <v>19</v>
      </c>
      <c r="E33" s="16" t="s">
        <v>165</v>
      </c>
      <c r="F33" s="17" t="s">
        <v>155</v>
      </c>
      <c r="G33" s="17" t="s">
        <v>166</v>
      </c>
      <c r="H33" s="16" t="s">
        <v>167</v>
      </c>
      <c r="I33" s="27">
        <v>1</v>
      </c>
      <c r="J33" s="28">
        <v>72.69</v>
      </c>
      <c r="K33" s="29">
        <v>36.345</v>
      </c>
      <c r="L33" s="30">
        <v>79.79</v>
      </c>
      <c r="M33" s="30">
        <f t="shared" si="0"/>
        <v>39.895</v>
      </c>
      <c r="N33" s="30">
        <f t="shared" si="1"/>
        <v>76.24000000000001</v>
      </c>
      <c r="O33" s="30"/>
    </row>
    <row r="34" spans="1:15" s="4" customFormat="1" ht="34.5" customHeight="1">
      <c r="A34" s="15">
        <v>31</v>
      </c>
      <c r="B34" s="16" t="s">
        <v>168</v>
      </c>
      <c r="C34" s="17" t="s">
        <v>169</v>
      </c>
      <c r="D34" s="17" t="s">
        <v>19</v>
      </c>
      <c r="E34" s="16" t="s">
        <v>170</v>
      </c>
      <c r="F34" s="17" t="s">
        <v>155</v>
      </c>
      <c r="G34" s="17" t="s">
        <v>171</v>
      </c>
      <c r="H34" s="16" t="s">
        <v>172</v>
      </c>
      <c r="I34" s="27">
        <v>1</v>
      </c>
      <c r="J34" s="28">
        <v>73.43</v>
      </c>
      <c r="K34" s="29">
        <v>36.715</v>
      </c>
      <c r="L34" s="30">
        <v>79.31</v>
      </c>
      <c r="M34" s="30">
        <f t="shared" si="0"/>
        <v>39.655</v>
      </c>
      <c r="N34" s="30">
        <f t="shared" si="1"/>
        <v>76.37</v>
      </c>
      <c r="O34" s="30"/>
    </row>
    <row r="35" spans="1:15" s="4" customFormat="1" ht="34.5" customHeight="1">
      <c r="A35" s="15">
        <v>32</v>
      </c>
      <c r="B35" s="16" t="s">
        <v>173</v>
      </c>
      <c r="C35" s="17" t="s">
        <v>174</v>
      </c>
      <c r="D35" s="17" t="s">
        <v>19</v>
      </c>
      <c r="E35" s="16" t="s">
        <v>175</v>
      </c>
      <c r="F35" s="17" t="s">
        <v>176</v>
      </c>
      <c r="G35" s="17" t="s">
        <v>177</v>
      </c>
      <c r="H35" s="16" t="s">
        <v>178</v>
      </c>
      <c r="I35" s="27">
        <v>1</v>
      </c>
      <c r="J35" s="28">
        <v>78.69</v>
      </c>
      <c r="K35" s="29">
        <v>39.345</v>
      </c>
      <c r="L35" s="30">
        <v>80</v>
      </c>
      <c r="M35" s="30">
        <f t="shared" si="0"/>
        <v>40</v>
      </c>
      <c r="N35" s="30">
        <f t="shared" si="1"/>
        <v>79.345</v>
      </c>
      <c r="O35" s="30"/>
    </row>
    <row r="36" spans="1:15" s="4" customFormat="1" ht="34.5" customHeight="1">
      <c r="A36" s="15">
        <v>33</v>
      </c>
      <c r="B36" s="16" t="s">
        <v>179</v>
      </c>
      <c r="C36" s="17" t="s">
        <v>180</v>
      </c>
      <c r="D36" s="17" t="s">
        <v>26</v>
      </c>
      <c r="E36" s="16" t="s">
        <v>181</v>
      </c>
      <c r="F36" s="17" t="s">
        <v>182</v>
      </c>
      <c r="G36" s="17" t="s">
        <v>183</v>
      </c>
      <c r="H36" s="16" t="s">
        <v>184</v>
      </c>
      <c r="I36" s="27">
        <v>1</v>
      </c>
      <c r="J36" s="28">
        <v>80.85</v>
      </c>
      <c r="K36" s="29">
        <v>40.425</v>
      </c>
      <c r="L36" s="30">
        <v>82.09</v>
      </c>
      <c r="M36" s="30">
        <f t="shared" si="0"/>
        <v>41.045</v>
      </c>
      <c r="N36" s="30">
        <f t="shared" si="1"/>
        <v>81.47</v>
      </c>
      <c r="O36" s="30"/>
    </row>
    <row r="37" spans="1:15" s="4" customFormat="1" ht="34.5" customHeight="1">
      <c r="A37" s="15">
        <v>34</v>
      </c>
      <c r="B37" s="16" t="s">
        <v>185</v>
      </c>
      <c r="C37" s="17" t="s">
        <v>186</v>
      </c>
      <c r="D37" s="17" t="s">
        <v>26</v>
      </c>
      <c r="E37" s="16" t="s">
        <v>187</v>
      </c>
      <c r="F37" s="17" t="s">
        <v>188</v>
      </c>
      <c r="G37" s="17" t="s">
        <v>189</v>
      </c>
      <c r="H37" s="16" t="s">
        <v>190</v>
      </c>
      <c r="I37" s="31">
        <v>1</v>
      </c>
      <c r="J37" s="28">
        <v>73.52</v>
      </c>
      <c r="K37" s="32">
        <v>36.76</v>
      </c>
      <c r="L37" s="32">
        <v>76.82</v>
      </c>
      <c r="M37" s="30">
        <f t="shared" si="0"/>
        <v>38.41</v>
      </c>
      <c r="N37" s="30">
        <f t="shared" si="1"/>
        <v>75.16999999999999</v>
      </c>
      <c r="O37" s="30"/>
    </row>
    <row r="38" spans="1:15" s="4" customFormat="1" ht="34.5" customHeight="1">
      <c r="A38" s="15">
        <v>35</v>
      </c>
      <c r="B38" s="16" t="s">
        <v>191</v>
      </c>
      <c r="C38" s="17" t="s">
        <v>192</v>
      </c>
      <c r="D38" s="17" t="s">
        <v>19</v>
      </c>
      <c r="E38" s="16" t="s">
        <v>193</v>
      </c>
      <c r="F38" s="17" t="s">
        <v>194</v>
      </c>
      <c r="G38" s="17" t="s">
        <v>195</v>
      </c>
      <c r="H38" s="16" t="s">
        <v>196</v>
      </c>
      <c r="I38" s="31">
        <v>1</v>
      </c>
      <c r="J38" s="28">
        <v>73.38</v>
      </c>
      <c r="K38" s="32">
        <v>36.69</v>
      </c>
      <c r="L38" s="32">
        <v>80.45</v>
      </c>
      <c r="M38" s="30">
        <f t="shared" si="0"/>
        <v>40.225</v>
      </c>
      <c r="N38" s="30">
        <f t="shared" si="1"/>
        <v>76.91499999999999</v>
      </c>
      <c r="O38" s="30"/>
    </row>
    <row r="39" spans="1:15" s="4" customFormat="1" ht="34.5" customHeight="1">
      <c r="A39" s="15">
        <v>36</v>
      </c>
      <c r="B39" s="16" t="s">
        <v>197</v>
      </c>
      <c r="C39" s="17" t="s">
        <v>198</v>
      </c>
      <c r="D39" s="17" t="s">
        <v>19</v>
      </c>
      <c r="E39" s="16" t="s">
        <v>199</v>
      </c>
      <c r="F39" s="17" t="s">
        <v>194</v>
      </c>
      <c r="G39" s="17" t="s">
        <v>200</v>
      </c>
      <c r="H39" s="16" t="s">
        <v>201</v>
      </c>
      <c r="I39" s="31">
        <v>1</v>
      </c>
      <c r="J39" s="28">
        <v>77.65</v>
      </c>
      <c r="K39" s="32">
        <v>38.825</v>
      </c>
      <c r="L39" s="32">
        <v>77.63</v>
      </c>
      <c r="M39" s="30">
        <f t="shared" si="0"/>
        <v>38.815</v>
      </c>
      <c r="N39" s="30">
        <f t="shared" si="1"/>
        <v>77.64</v>
      </c>
      <c r="O39" s="30"/>
    </row>
    <row r="40" spans="1:15" s="4" customFormat="1" ht="34.5" customHeight="1">
      <c r="A40" s="15">
        <v>37</v>
      </c>
      <c r="B40" s="16" t="s">
        <v>202</v>
      </c>
      <c r="C40" s="17" t="s">
        <v>203</v>
      </c>
      <c r="D40" s="17" t="s">
        <v>19</v>
      </c>
      <c r="E40" s="16" t="s">
        <v>204</v>
      </c>
      <c r="F40" s="17" t="s">
        <v>194</v>
      </c>
      <c r="G40" s="17" t="s">
        <v>205</v>
      </c>
      <c r="H40" s="16" t="s">
        <v>206</v>
      </c>
      <c r="I40" s="31">
        <v>1</v>
      </c>
      <c r="J40" s="28">
        <v>70.52</v>
      </c>
      <c r="K40" s="32">
        <v>35.26</v>
      </c>
      <c r="L40" s="32">
        <v>75.15</v>
      </c>
      <c r="M40" s="30">
        <f t="shared" si="0"/>
        <v>37.575</v>
      </c>
      <c r="N40" s="30">
        <f t="shared" si="1"/>
        <v>72.83500000000001</v>
      </c>
      <c r="O40" s="30"/>
    </row>
    <row r="41" spans="1:15" s="4" customFormat="1" ht="34.5" customHeight="1">
      <c r="A41" s="15">
        <v>38</v>
      </c>
      <c r="B41" s="16" t="s">
        <v>207</v>
      </c>
      <c r="C41" s="17" t="s">
        <v>208</v>
      </c>
      <c r="D41" s="17" t="s">
        <v>19</v>
      </c>
      <c r="E41" s="16" t="s">
        <v>209</v>
      </c>
      <c r="F41" s="17" t="s">
        <v>210</v>
      </c>
      <c r="G41" s="17" t="s">
        <v>211</v>
      </c>
      <c r="H41" s="16" t="s">
        <v>212</v>
      </c>
      <c r="I41" s="31">
        <v>1</v>
      </c>
      <c r="J41" s="28">
        <v>75.68</v>
      </c>
      <c r="K41" s="32">
        <v>37.84</v>
      </c>
      <c r="L41" s="32">
        <v>78.92</v>
      </c>
      <c r="M41" s="30">
        <f t="shared" si="0"/>
        <v>39.46</v>
      </c>
      <c r="N41" s="30">
        <f t="shared" si="1"/>
        <v>77.30000000000001</v>
      </c>
      <c r="O41" s="30"/>
    </row>
    <row r="42" spans="1:15" s="4" customFormat="1" ht="34.5" customHeight="1">
      <c r="A42" s="15">
        <v>39</v>
      </c>
      <c r="B42" s="16" t="s">
        <v>213</v>
      </c>
      <c r="C42" s="17" t="s">
        <v>214</v>
      </c>
      <c r="D42" s="17" t="s">
        <v>19</v>
      </c>
      <c r="E42" s="18" t="s">
        <v>215</v>
      </c>
      <c r="F42" s="19" t="s">
        <v>216</v>
      </c>
      <c r="G42" s="19" t="s">
        <v>217</v>
      </c>
      <c r="H42" s="18" t="s">
        <v>218</v>
      </c>
      <c r="I42" s="33">
        <v>2</v>
      </c>
      <c r="J42" s="28">
        <v>82.74</v>
      </c>
      <c r="K42" s="32">
        <v>41.37</v>
      </c>
      <c r="L42" s="32">
        <v>80.18</v>
      </c>
      <c r="M42" s="30">
        <f t="shared" si="0"/>
        <v>40.09</v>
      </c>
      <c r="N42" s="30">
        <f t="shared" si="1"/>
        <v>81.46000000000001</v>
      </c>
      <c r="O42" s="30"/>
    </row>
    <row r="43" spans="1:15" s="4" customFormat="1" ht="34.5" customHeight="1">
      <c r="A43" s="15">
        <v>40</v>
      </c>
      <c r="B43" s="16" t="s">
        <v>219</v>
      </c>
      <c r="C43" s="17" t="s">
        <v>220</v>
      </c>
      <c r="D43" s="17" t="s">
        <v>19</v>
      </c>
      <c r="E43" s="20" t="s">
        <v>221</v>
      </c>
      <c r="F43" s="21"/>
      <c r="G43" s="21"/>
      <c r="H43" s="20"/>
      <c r="I43" s="34"/>
      <c r="J43" s="28">
        <v>74.58</v>
      </c>
      <c r="K43" s="32">
        <v>37.29</v>
      </c>
      <c r="L43" s="32">
        <v>80.23</v>
      </c>
      <c r="M43" s="30">
        <f t="shared" si="0"/>
        <v>40.115</v>
      </c>
      <c r="N43" s="30">
        <f t="shared" si="1"/>
        <v>77.405</v>
      </c>
      <c r="O43" s="30"/>
    </row>
    <row r="44" spans="1:15" s="4" customFormat="1" ht="34.5" customHeight="1">
      <c r="A44" s="15">
        <v>41</v>
      </c>
      <c r="B44" s="16" t="s">
        <v>222</v>
      </c>
      <c r="C44" s="17" t="s">
        <v>223</v>
      </c>
      <c r="D44" s="17" t="s">
        <v>19</v>
      </c>
      <c r="E44" s="16" t="s">
        <v>224</v>
      </c>
      <c r="F44" s="17" t="s">
        <v>216</v>
      </c>
      <c r="G44" s="17" t="s">
        <v>225</v>
      </c>
      <c r="H44" s="16" t="s">
        <v>226</v>
      </c>
      <c r="I44" s="31">
        <v>1</v>
      </c>
      <c r="J44" s="28">
        <v>78.39</v>
      </c>
      <c r="K44" s="32">
        <v>39.195</v>
      </c>
      <c r="L44" s="32">
        <v>80.42</v>
      </c>
      <c r="M44" s="30">
        <f t="shared" si="0"/>
        <v>40.21</v>
      </c>
      <c r="N44" s="30">
        <f t="shared" si="1"/>
        <v>79.405</v>
      </c>
      <c r="O44" s="30"/>
    </row>
    <row r="45" spans="1:15" s="4" customFormat="1" ht="34.5" customHeight="1">
      <c r="A45" s="15">
        <v>42</v>
      </c>
      <c r="B45" s="16" t="s">
        <v>227</v>
      </c>
      <c r="C45" s="17" t="s">
        <v>228</v>
      </c>
      <c r="D45" s="17" t="s">
        <v>19</v>
      </c>
      <c r="E45" s="16" t="s">
        <v>229</v>
      </c>
      <c r="F45" s="17" t="s">
        <v>216</v>
      </c>
      <c r="G45" s="17" t="s">
        <v>230</v>
      </c>
      <c r="H45" s="16" t="s">
        <v>231</v>
      </c>
      <c r="I45" s="31">
        <v>1</v>
      </c>
      <c r="J45" s="28">
        <v>78.65</v>
      </c>
      <c r="K45" s="32">
        <v>39.325</v>
      </c>
      <c r="L45" s="32">
        <v>76.87</v>
      </c>
      <c r="M45" s="30">
        <f t="shared" si="0"/>
        <v>38.435</v>
      </c>
      <c r="N45" s="30">
        <f t="shared" si="1"/>
        <v>77.76</v>
      </c>
      <c r="O45" s="30"/>
    </row>
    <row r="46" spans="1:15" s="4" customFormat="1" ht="34.5" customHeight="1">
      <c r="A46" s="15">
        <v>43</v>
      </c>
      <c r="B46" s="16" t="s">
        <v>232</v>
      </c>
      <c r="C46" s="17" t="s">
        <v>233</v>
      </c>
      <c r="D46" s="17" t="s">
        <v>26</v>
      </c>
      <c r="E46" s="16" t="s">
        <v>234</v>
      </c>
      <c r="F46" s="17" t="s">
        <v>235</v>
      </c>
      <c r="G46" s="17" t="s">
        <v>236</v>
      </c>
      <c r="H46" s="16" t="s">
        <v>237</v>
      </c>
      <c r="I46" s="31">
        <v>1</v>
      </c>
      <c r="J46" s="28">
        <v>80.34</v>
      </c>
      <c r="K46" s="32">
        <v>40.17</v>
      </c>
      <c r="L46" s="32">
        <v>77.2</v>
      </c>
      <c r="M46" s="30">
        <f t="shared" si="0"/>
        <v>38.6</v>
      </c>
      <c r="N46" s="30">
        <f t="shared" si="1"/>
        <v>78.77000000000001</v>
      </c>
      <c r="O46" s="30"/>
    </row>
    <row r="47" spans="1:15" s="4" customFormat="1" ht="34.5" customHeight="1">
      <c r="A47" s="15">
        <v>44</v>
      </c>
      <c r="B47" s="16" t="s">
        <v>238</v>
      </c>
      <c r="C47" s="17" t="s">
        <v>239</v>
      </c>
      <c r="D47" s="17" t="s">
        <v>19</v>
      </c>
      <c r="E47" s="16" t="s">
        <v>240</v>
      </c>
      <c r="F47" s="17" t="s">
        <v>235</v>
      </c>
      <c r="G47" s="17" t="s">
        <v>241</v>
      </c>
      <c r="H47" s="16" t="s">
        <v>242</v>
      </c>
      <c r="I47" s="31">
        <v>1</v>
      </c>
      <c r="J47" s="28">
        <v>83.21</v>
      </c>
      <c r="K47" s="32">
        <v>41.605</v>
      </c>
      <c r="L47" s="32">
        <v>80.94</v>
      </c>
      <c r="M47" s="30">
        <f t="shared" si="0"/>
        <v>40.47</v>
      </c>
      <c r="N47" s="30">
        <f t="shared" si="1"/>
        <v>82.07499999999999</v>
      </c>
      <c r="O47" s="30"/>
    </row>
    <row r="48" spans="1:15" s="5" customFormat="1" ht="34.5" customHeight="1">
      <c r="A48" s="15">
        <v>45</v>
      </c>
      <c r="B48" s="16" t="s">
        <v>243</v>
      </c>
      <c r="C48" s="17" t="s">
        <v>244</v>
      </c>
      <c r="D48" s="17" t="s">
        <v>19</v>
      </c>
      <c r="E48" s="16" t="s">
        <v>245</v>
      </c>
      <c r="F48" s="17" t="s">
        <v>246</v>
      </c>
      <c r="G48" s="17" t="s">
        <v>247</v>
      </c>
      <c r="H48" s="16" t="s">
        <v>248</v>
      </c>
      <c r="I48" s="31">
        <v>1</v>
      </c>
      <c r="J48" s="28">
        <v>71.49</v>
      </c>
      <c r="K48" s="32">
        <v>35.745</v>
      </c>
      <c r="L48" s="32">
        <v>81.13</v>
      </c>
      <c r="M48" s="30">
        <f t="shared" si="0"/>
        <v>40.565</v>
      </c>
      <c r="N48" s="30">
        <f t="shared" si="1"/>
        <v>76.31</v>
      </c>
      <c r="O48" s="30"/>
    </row>
    <row r="49" spans="1:15" s="5" customFormat="1" ht="34.5" customHeight="1">
      <c r="A49" s="15">
        <v>46</v>
      </c>
      <c r="B49" s="16" t="s">
        <v>249</v>
      </c>
      <c r="C49" s="17" t="s">
        <v>250</v>
      </c>
      <c r="D49" s="17" t="s">
        <v>19</v>
      </c>
      <c r="E49" s="18" t="s">
        <v>251</v>
      </c>
      <c r="F49" s="19" t="s">
        <v>252</v>
      </c>
      <c r="G49" s="19" t="s">
        <v>253</v>
      </c>
      <c r="H49" s="18" t="s">
        <v>254</v>
      </c>
      <c r="I49" s="33">
        <v>2</v>
      </c>
      <c r="J49" s="28">
        <v>77.53</v>
      </c>
      <c r="K49" s="32">
        <v>38.765</v>
      </c>
      <c r="L49" s="32">
        <v>75.67</v>
      </c>
      <c r="M49" s="30">
        <f t="shared" si="0"/>
        <v>37.835</v>
      </c>
      <c r="N49" s="30">
        <f t="shared" si="1"/>
        <v>76.6</v>
      </c>
      <c r="O49" s="30"/>
    </row>
    <row r="50" spans="1:15" s="5" customFormat="1" ht="34.5" customHeight="1">
      <c r="A50" s="15">
        <v>47</v>
      </c>
      <c r="B50" s="16" t="s">
        <v>255</v>
      </c>
      <c r="C50" s="17" t="s">
        <v>256</v>
      </c>
      <c r="D50" s="17" t="s">
        <v>26</v>
      </c>
      <c r="E50" s="20" t="s">
        <v>257</v>
      </c>
      <c r="F50" s="21"/>
      <c r="G50" s="21"/>
      <c r="H50" s="20"/>
      <c r="I50" s="34"/>
      <c r="J50" s="28">
        <v>74.35</v>
      </c>
      <c r="K50" s="32">
        <v>37.175</v>
      </c>
      <c r="L50" s="32">
        <v>77.36</v>
      </c>
      <c r="M50" s="30">
        <f t="shared" si="0"/>
        <v>38.68</v>
      </c>
      <c r="N50" s="30">
        <f t="shared" si="1"/>
        <v>75.85499999999999</v>
      </c>
      <c r="O50" s="30"/>
    </row>
    <row r="51" spans="1:15" s="5" customFormat="1" ht="34.5" customHeight="1">
      <c r="A51" s="15">
        <v>48</v>
      </c>
      <c r="B51" s="16" t="s">
        <v>258</v>
      </c>
      <c r="C51" s="17" t="s">
        <v>259</v>
      </c>
      <c r="D51" s="17" t="s">
        <v>19</v>
      </c>
      <c r="E51" s="18" t="s">
        <v>260</v>
      </c>
      <c r="F51" s="19" t="s">
        <v>252</v>
      </c>
      <c r="G51" s="19" t="s">
        <v>261</v>
      </c>
      <c r="H51" s="18" t="s">
        <v>262</v>
      </c>
      <c r="I51" s="33">
        <v>2</v>
      </c>
      <c r="J51" s="28">
        <v>84.58</v>
      </c>
      <c r="K51" s="32">
        <v>42.29</v>
      </c>
      <c r="L51" s="32">
        <v>76.81</v>
      </c>
      <c r="M51" s="30">
        <f t="shared" si="0"/>
        <v>38.405</v>
      </c>
      <c r="N51" s="30">
        <f t="shared" si="1"/>
        <v>80.695</v>
      </c>
      <c r="O51" s="30"/>
    </row>
    <row r="52" spans="1:15" s="5" customFormat="1" ht="34.5" customHeight="1">
      <c r="A52" s="15">
        <v>49</v>
      </c>
      <c r="B52" s="16" t="s">
        <v>263</v>
      </c>
      <c r="C52" s="17" t="s">
        <v>264</v>
      </c>
      <c r="D52" s="17" t="s">
        <v>26</v>
      </c>
      <c r="E52" s="20" t="s">
        <v>265</v>
      </c>
      <c r="F52" s="21"/>
      <c r="G52" s="21"/>
      <c r="H52" s="20"/>
      <c r="I52" s="34"/>
      <c r="J52" s="28">
        <v>74.42</v>
      </c>
      <c r="K52" s="32">
        <v>37.21</v>
      </c>
      <c r="L52" s="32">
        <v>80.22</v>
      </c>
      <c r="M52" s="30">
        <f t="shared" si="0"/>
        <v>40.11</v>
      </c>
      <c r="N52" s="30">
        <f t="shared" si="1"/>
        <v>77.32</v>
      </c>
      <c r="O52" s="30"/>
    </row>
    <row r="53" spans="1:15" s="5" customFormat="1" ht="34.5" customHeight="1">
      <c r="A53" s="15">
        <v>50</v>
      </c>
      <c r="B53" s="16" t="s">
        <v>266</v>
      </c>
      <c r="C53" s="17" t="s">
        <v>267</v>
      </c>
      <c r="D53" s="17" t="s">
        <v>19</v>
      </c>
      <c r="E53" s="18" t="s">
        <v>268</v>
      </c>
      <c r="F53" s="19" t="s">
        <v>269</v>
      </c>
      <c r="G53" s="19" t="s">
        <v>270</v>
      </c>
      <c r="H53" s="18" t="s">
        <v>271</v>
      </c>
      <c r="I53" s="33">
        <v>2</v>
      </c>
      <c r="J53" s="28">
        <v>78.97</v>
      </c>
      <c r="K53" s="32">
        <v>39.485</v>
      </c>
      <c r="L53" s="32">
        <v>78.96</v>
      </c>
      <c r="M53" s="30">
        <f t="shared" si="0"/>
        <v>39.48</v>
      </c>
      <c r="N53" s="30">
        <f t="shared" si="1"/>
        <v>78.965</v>
      </c>
      <c r="O53" s="30"/>
    </row>
    <row r="54" spans="1:15" s="5" customFormat="1" ht="34.5" customHeight="1">
      <c r="A54" s="15">
        <v>51</v>
      </c>
      <c r="B54" s="16" t="s">
        <v>272</v>
      </c>
      <c r="C54" s="17" t="s">
        <v>273</v>
      </c>
      <c r="D54" s="17" t="s">
        <v>19</v>
      </c>
      <c r="E54" s="20" t="s">
        <v>274</v>
      </c>
      <c r="F54" s="21"/>
      <c r="G54" s="21"/>
      <c r="H54" s="20"/>
      <c r="I54" s="34"/>
      <c r="J54" s="28">
        <v>75.58</v>
      </c>
      <c r="K54" s="32">
        <v>37.79</v>
      </c>
      <c r="L54" s="32">
        <v>76.02</v>
      </c>
      <c r="M54" s="30">
        <f t="shared" si="0"/>
        <v>38.01</v>
      </c>
      <c r="N54" s="30">
        <f t="shared" si="1"/>
        <v>75.8</v>
      </c>
      <c r="O54" s="30"/>
    </row>
    <row r="55" spans="1:15" s="5" customFormat="1" ht="34.5" customHeight="1">
      <c r="A55" s="15">
        <v>52</v>
      </c>
      <c r="B55" s="16" t="s">
        <v>275</v>
      </c>
      <c r="C55" s="17" t="s">
        <v>276</v>
      </c>
      <c r="D55" s="17" t="s">
        <v>19</v>
      </c>
      <c r="E55" s="16" t="s">
        <v>277</v>
      </c>
      <c r="F55" s="17" t="s">
        <v>278</v>
      </c>
      <c r="G55" s="17" t="s">
        <v>279</v>
      </c>
      <c r="H55" s="16" t="s">
        <v>280</v>
      </c>
      <c r="I55" s="31">
        <v>1</v>
      </c>
      <c r="J55" s="28">
        <v>71.68</v>
      </c>
      <c r="K55" s="32">
        <v>35.84</v>
      </c>
      <c r="L55" s="32">
        <v>80.66</v>
      </c>
      <c r="M55" s="30">
        <f t="shared" si="0"/>
        <v>40.33</v>
      </c>
      <c r="N55" s="30">
        <f t="shared" si="1"/>
        <v>76.17</v>
      </c>
      <c r="O55" s="30"/>
    </row>
    <row r="56" spans="1:15" s="5" customFormat="1" ht="34.5" customHeight="1">
      <c r="A56" s="15">
        <v>53</v>
      </c>
      <c r="B56" s="16" t="s">
        <v>281</v>
      </c>
      <c r="C56" s="17" t="s">
        <v>282</v>
      </c>
      <c r="D56" s="17" t="s">
        <v>19</v>
      </c>
      <c r="E56" s="16" t="s">
        <v>283</v>
      </c>
      <c r="F56" s="17" t="s">
        <v>278</v>
      </c>
      <c r="G56" s="17" t="s">
        <v>284</v>
      </c>
      <c r="H56" s="16" t="s">
        <v>285</v>
      </c>
      <c r="I56" s="31">
        <v>1</v>
      </c>
      <c r="J56" s="28">
        <v>67.68</v>
      </c>
      <c r="K56" s="32">
        <v>33.84</v>
      </c>
      <c r="L56" s="32">
        <v>81.65</v>
      </c>
      <c r="M56" s="30">
        <f t="shared" si="0"/>
        <v>40.825</v>
      </c>
      <c r="N56" s="30">
        <f t="shared" si="1"/>
        <v>74.665</v>
      </c>
      <c r="O56" s="30"/>
    </row>
    <row r="57" spans="1:15" s="5" customFormat="1" ht="34.5" customHeight="1">
      <c r="A57" s="15">
        <v>54</v>
      </c>
      <c r="B57" s="16" t="s">
        <v>286</v>
      </c>
      <c r="C57" s="17" t="s">
        <v>287</v>
      </c>
      <c r="D57" s="17" t="s">
        <v>19</v>
      </c>
      <c r="E57" s="16" t="s">
        <v>288</v>
      </c>
      <c r="F57" s="17" t="s">
        <v>278</v>
      </c>
      <c r="G57" s="17" t="s">
        <v>289</v>
      </c>
      <c r="H57" s="16" t="s">
        <v>290</v>
      </c>
      <c r="I57" s="31">
        <v>1</v>
      </c>
      <c r="J57" s="28">
        <v>76.52</v>
      </c>
      <c r="K57" s="32">
        <v>38.26</v>
      </c>
      <c r="L57" s="32">
        <v>79.55</v>
      </c>
      <c r="M57" s="30">
        <f t="shared" si="0"/>
        <v>39.775</v>
      </c>
      <c r="N57" s="30">
        <f t="shared" si="1"/>
        <v>78.035</v>
      </c>
      <c r="O57" s="30"/>
    </row>
    <row r="58" spans="1:15" s="5" customFormat="1" ht="34.5" customHeight="1">
      <c r="A58" s="15">
        <v>55</v>
      </c>
      <c r="B58" s="16" t="s">
        <v>291</v>
      </c>
      <c r="C58" s="17" t="s">
        <v>292</v>
      </c>
      <c r="D58" s="17" t="s">
        <v>26</v>
      </c>
      <c r="E58" s="16" t="s">
        <v>293</v>
      </c>
      <c r="F58" s="17" t="s">
        <v>278</v>
      </c>
      <c r="G58" s="17" t="s">
        <v>294</v>
      </c>
      <c r="H58" s="16" t="s">
        <v>295</v>
      </c>
      <c r="I58" s="31">
        <v>1</v>
      </c>
      <c r="J58" s="28">
        <v>71.58</v>
      </c>
      <c r="K58" s="32">
        <v>35.79</v>
      </c>
      <c r="L58" s="32">
        <v>85.1</v>
      </c>
      <c r="M58" s="30">
        <f t="shared" si="0"/>
        <v>42.55</v>
      </c>
      <c r="N58" s="30">
        <f t="shared" si="1"/>
        <v>78.34</v>
      </c>
      <c r="O58" s="30"/>
    </row>
    <row r="59" spans="1:15" s="2" customFormat="1" ht="34.5" customHeight="1">
      <c r="A59" s="15">
        <v>56</v>
      </c>
      <c r="B59" s="16" t="s">
        <v>296</v>
      </c>
      <c r="C59" s="17" t="s">
        <v>297</v>
      </c>
      <c r="D59" s="17" t="s">
        <v>19</v>
      </c>
      <c r="E59" s="18" t="s">
        <v>298</v>
      </c>
      <c r="F59" s="19" t="s">
        <v>278</v>
      </c>
      <c r="G59" s="19" t="s">
        <v>299</v>
      </c>
      <c r="H59" s="18" t="s">
        <v>300</v>
      </c>
      <c r="I59" s="33">
        <v>2</v>
      </c>
      <c r="J59" s="28">
        <v>88.82</v>
      </c>
      <c r="K59" s="32">
        <v>44.41</v>
      </c>
      <c r="L59" s="32">
        <v>80.25</v>
      </c>
      <c r="M59" s="30">
        <f t="shared" si="0"/>
        <v>40.125</v>
      </c>
      <c r="N59" s="30">
        <f t="shared" si="1"/>
        <v>84.535</v>
      </c>
      <c r="O59" s="30"/>
    </row>
    <row r="60" spans="1:15" s="2" customFormat="1" ht="34.5" customHeight="1">
      <c r="A60" s="15">
        <v>57</v>
      </c>
      <c r="B60" s="16" t="s">
        <v>301</v>
      </c>
      <c r="C60" s="17" t="s">
        <v>302</v>
      </c>
      <c r="D60" s="17" t="s">
        <v>26</v>
      </c>
      <c r="E60" s="20" t="s">
        <v>303</v>
      </c>
      <c r="F60" s="21"/>
      <c r="G60" s="21"/>
      <c r="H60" s="20"/>
      <c r="I60" s="34"/>
      <c r="J60" s="28">
        <v>65.57</v>
      </c>
      <c r="K60" s="32">
        <v>32.785</v>
      </c>
      <c r="L60" s="32">
        <v>79.56</v>
      </c>
      <c r="M60" s="30">
        <f t="shared" si="0"/>
        <v>39.78</v>
      </c>
      <c r="N60" s="30">
        <f t="shared" si="1"/>
        <v>72.565</v>
      </c>
      <c r="O60" s="30"/>
    </row>
    <row r="61" spans="1:15" s="2" customFormat="1" ht="34.5" customHeight="1">
      <c r="A61" s="15">
        <v>58</v>
      </c>
      <c r="B61" s="16" t="s">
        <v>304</v>
      </c>
      <c r="C61" s="17" t="s">
        <v>305</v>
      </c>
      <c r="D61" s="17" t="s">
        <v>19</v>
      </c>
      <c r="E61" s="16" t="s">
        <v>306</v>
      </c>
      <c r="F61" s="17" t="s">
        <v>278</v>
      </c>
      <c r="G61" s="17" t="s">
        <v>307</v>
      </c>
      <c r="H61" s="16" t="s">
        <v>308</v>
      </c>
      <c r="I61" s="31">
        <v>1</v>
      </c>
      <c r="J61" s="28">
        <v>75.35</v>
      </c>
      <c r="K61" s="32">
        <v>37.675</v>
      </c>
      <c r="L61" s="32">
        <v>80.5</v>
      </c>
      <c r="M61" s="30">
        <f t="shared" si="0"/>
        <v>40.25</v>
      </c>
      <c r="N61" s="30">
        <f t="shared" si="1"/>
        <v>77.925</v>
      </c>
      <c r="O61" s="30"/>
    </row>
    <row r="62" spans="1:15" s="2" customFormat="1" ht="34.5" customHeight="1">
      <c r="A62" s="15">
        <v>59</v>
      </c>
      <c r="B62" s="16" t="s">
        <v>309</v>
      </c>
      <c r="C62" s="17" t="s">
        <v>310</v>
      </c>
      <c r="D62" s="17" t="s">
        <v>19</v>
      </c>
      <c r="E62" s="16" t="s">
        <v>311</v>
      </c>
      <c r="F62" s="17" t="s">
        <v>312</v>
      </c>
      <c r="G62" s="17" t="s">
        <v>313</v>
      </c>
      <c r="H62" s="16" t="s">
        <v>314</v>
      </c>
      <c r="I62" s="31">
        <v>1</v>
      </c>
      <c r="J62" s="28">
        <v>77.41</v>
      </c>
      <c r="K62" s="32">
        <v>38.705</v>
      </c>
      <c r="L62" s="32">
        <v>82.48</v>
      </c>
      <c r="M62" s="30">
        <f t="shared" si="0"/>
        <v>41.24</v>
      </c>
      <c r="N62" s="30">
        <f t="shared" si="1"/>
        <v>79.945</v>
      </c>
      <c r="O62" s="30"/>
    </row>
    <row r="63" spans="1:15" s="2" customFormat="1" ht="34.5" customHeight="1">
      <c r="A63" s="15">
        <v>60</v>
      </c>
      <c r="B63" s="16" t="s">
        <v>315</v>
      </c>
      <c r="C63" s="17" t="s">
        <v>316</v>
      </c>
      <c r="D63" s="17" t="s">
        <v>19</v>
      </c>
      <c r="E63" s="16" t="s">
        <v>317</v>
      </c>
      <c r="F63" s="17" t="s">
        <v>312</v>
      </c>
      <c r="G63" s="17" t="s">
        <v>318</v>
      </c>
      <c r="H63" s="16" t="s">
        <v>319</v>
      </c>
      <c r="I63" s="31">
        <v>1</v>
      </c>
      <c r="J63" s="28">
        <v>75.87</v>
      </c>
      <c r="K63" s="32">
        <v>37.935</v>
      </c>
      <c r="L63" s="32">
        <v>79.1</v>
      </c>
      <c r="M63" s="30">
        <f t="shared" si="0"/>
        <v>39.55</v>
      </c>
      <c r="N63" s="30">
        <f t="shared" si="1"/>
        <v>77.485</v>
      </c>
      <c r="O63" s="30"/>
    </row>
    <row r="64" spans="1:15" s="2" customFormat="1" ht="34.5" customHeight="1">
      <c r="A64" s="15">
        <v>61</v>
      </c>
      <c r="B64" s="16" t="s">
        <v>320</v>
      </c>
      <c r="C64" s="17" t="s">
        <v>321</v>
      </c>
      <c r="D64" s="17" t="s">
        <v>19</v>
      </c>
      <c r="E64" s="16" t="s">
        <v>322</v>
      </c>
      <c r="F64" s="17" t="s">
        <v>312</v>
      </c>
      <c r="G64" s="17" t="s">
        <v>323</v>
      </c>
      <c r="H64" s="16" t="s">
        <v>324</v>
      </c>
      <c r="I64" s="31">
        <v>1</v>
      </c>
      <c r="J64" s="28">
        <v>70.62</v>
      </c>
      <c r="K64" s="32">
        <v>35.31</v>
      </c>
      <c r="L64" s="32">
        <v>80.43</v>
      </c>
      <c r="M64" s="30">
        <f t="shared" si="0"/>
        <v>40.215</v>
      </c>
      <c r="N64" s="30">
        <f t="shared" si="1"/>
        <v>75.525</v>
      </c>
      <c r="O64" s="30"/>
    </row>
    <row r="65" spans="1:15" s="2" customFormat="1" ht="34.5" customHeight="1">
      <c r="A65" s="15">
        <v>62</v>
      </c>
      <c r="B65" s="16" t="s">
        <v>325</v>
      </c>
      <c r="C65" s="17" t="s">
        <v>326</v>
      </c>
      <c r="D65" s="17" t="s">
        <v>19</v>
      </c>
      <c r="E65" s="16" t="s">
        <v>327</v>
      </c>
      <c r="F65" s="17" t="s">
        <v>312</v>
      </c>
      <c r="G65" s="17" t="s">
        <v>328</v>
      </c>
      <c r="H65" s="16" t="s">
        <v>329</v>
      </c>
      <c r="I65" s="31">
        <v>1</v>
      </c>
      <c r="J65" s="28">
        <v>75.25</v>
      </c>
      <c r="K65" s="32">
        <v>37.625</v>
      </c>
      <c r="L65" s="32">
        <v>75.27</v>
      </c>
      <c r="M65" s="30">
        <f t="shared" si="0"/>
        <v>37.635</v>
      </c>
      <c r="N65" s="30">
        <f t="shared" si="1"/>
        <v>75.25999999999999</v>
      </c>
      <c r="O65" s="30"/>
    </row>
    <row r="66" spans="1:15" s="2" customFormat="1" ht="34.5" customHeight="1">
      <c r="A66" s="15">
        <v>63</v>
      </c>
      <c r="B66" s="16" t="s">
        <v>330</v>
      </c>
      <c r="C66" s="17" t="s">
        <v>331</v>
      </c>
      <c r="D66" s="17" t="s">
        <v>26</v>
      </c>
      <c r="E66" s="16" t="s">
        <v>332</v>
      </c>
      <c r="F66" s="17" t="s">
        <v>312</v>
      </c>
      <c r="G66" s="17" t="s">
        <v>333</v>
      </c>
      <c r="H66" s="16" t="s">
        <v>334</v>
      </c>
      <c r="I66" s="31">
        <v>1</v>
      </c>
      <c r="J66" s="28">
        <v>86.68</v>
      </c>
      <c r="K66" s="32">
        <v>43.34</v>
      </c>
      <c r="L66" s="32">
        <v>81.33</v>
      </c>
      <c r="M66" s="30">
        <f t="shared" si="0"/>
        <v>40.665</v>
      </c>
      <c r="N66" s="30">
        <f t="shared" si="1"/>
        <v>84.005</v>
      </c>
      <c r="O66" s="30"/>
    </row>
    <row r="67" spans="1:15" s="2" customFormat="1" ht="34.5" customHeight="1">
      <c r="A67" s="15">
        <v>64</v>
      </c>
      <c r="B67" s="16" t="s">
        <v>335</v>
      </c>
      <c r="C67" s="17" t="s">
        <v>336</v>
      </c>
      <c r="D67" s="17" t="s">
        <v>19</v>
      </c>
      <c r="E67" s="16" t="s">
        <v>337</v>
      </c>
      <c r="F67" s="17" t="s">
        <v>312</v>
      </c>
      <c r="G67" s="17" t="s">
        <v>338</v>
      </c>
      <c r="H67" s="16" t="s">
        <v>339</v>
      </c>
      <c r="I67" s="31">
        <v>1</v>
      </c>
      <c r="J67" s="28">
        <v>78.62</v>
      </c>
      <c r="K67" s="32">
        <v>39.31</v>
      </c>
      <c r="L67" s="32">
        <v>79.12</v>
      </c>
      <c r="M67" s="30">
        <f t="shared" si="0"/>
        <v>39.56</v>
      </c>
      <c r="N67" s="30">
        <f t="shared" si="1"/>
        <v>78.87</v>
      </c>
      <c r="O67" s="30"/>
    </row>
    <row r="68" spans="1:15" s="2" customFormat="1" ht="34.5" customHeight="1">
      <c r="A68" s="15">
        <v>65</v>
      </c>
      <c r="B68" s="16" t="s">
        <v>340</v>
      </c>
      <c r="C68" s="17" t="s">
        <v>341</v>
      </c>
      <c r="D68" s="17" t="s">
        <v>19</v>
      </c>
      <c r="E68" s="16" t="s">
        <v>342</v>
      </c>
      <c r="F68" s="17" t="s">
        <v>312</v>
      </c>
      <c r="G68" s="17" t="s">
        <v>343</v>
      </c>
      <c r="H68" s="16" t="s">
        <v>344</v>
      </c>
      <c r="I68" s="31">
        <v>1</v>
      </c>
      <c r="J68" s="28">
        <v>74.38</v>
      </c>
      <c r="K68" s="32">
        <v>37.19</v>
      </c>
      <c r="L68" s="32">
        <v>81.16</v>
      </c>
      <c r="M68" s="30">
        <f aca="true" t="shared" si="3" ref="M68:M131">L68*0.5</f>
        <v>40.58</v>
      </c>
      <c r="N68" s="30">
        <f aca="true" t="shared" si="4" ref="N68:N131">K68+M68</f>
        <v>77.77</v>
      </c>
      <c r="O68" s="30"/>
    </row>
    <row r="69" spans="1:15" s="4" customFormat="1" ht="34.5" customHeight="1">
      <c r="A69" s="15">
        <v>66</v>
      </c>
      <c r="B69" s="16" t="s">
        <v>345</v>
      </c>
      <c r="C69" s="17" t="s">
        <v>346</v>
      </c>
      <c r="D69" s="17" t="s">
        <v>26</v>
      </c>
      <c r="E69" s="16" t="s">
        <v>347</v>
      </c>
      <c r="F69" s="17" t="s">
        <v>312</v>
      </c>
      <c r="G69" s="17" t="s">
        <v>348</v>
      </c>
      <c r="H69" s="16" t="s">
        <v>349</v>
      </c>
      <c r="I69" s="27">
        <v>1</v>
      </c>
      <c r="J69" s="28">
        <v>82.68</v>
      </c>
      <c r="K69" s="29">
        <v>41.34</v>
      </c>
      <c r="L69" s="30">
        <v>79.53</v>
      </c>
      <c r="M69" s="30">
        <f t="shared" si="3"/>
        <v>39.765</v>
      </c>
      <c r="N69" s="30">
        <f t="shared" si="4"/>
        <v>81.105</v>
      </c>
      <c r="O69" s="30"/>
    </row>
    <row r="70" spans="1:15" s="4" customFormat="1" ht="34.5" customHeight="1">
      <c r="A70" s="15">
        <v>67</v>
      </c>
      <c r="B70" s="16" t="s">
        <v>350</v>
      </c>
      <c r="C70" s="17" t="s">
        <v>351</v>
      </c>
      <c r="D70" s="17" t="s">
        <v>19</v>
      </c>
      <c r="E70" s="16" t="s">
        <v>352</v>
      </c>
      <c r="F70" s="17" t="s">
        <v>312</v>
      </c>
      <c r="G70" s="17" t="s">
        <v>353</v>
      </c>
      <c r="H70" s="16" t="s">
        <v>354</v>
      </c>
      <c r="I70" s="27">
        <v>1</v>
      </c>
      <c r="J70" s="28">
        <v>76.68</v>
      </c>
      <c r="K70" s="29">
        <v>38.34</v>
      </c>
      <c r="L70" s="30">
        <v>82.87</v>
      </c>
      <c r="M70" s="30">
        <f t="shared" si="3"/>
        <v>41.435</v>
      </c>
      <c r="N70" s="30">
        <f t="shared" si="4"/>
        <v>79.775</v>
      </c>
      <c r="O70" s="30"/>
    </row>
    <row r="71" spans="1:15" s="4" customFormat="1" ht="34.5" customHeight="1">
      <c r="A71" s="15">
        <v>68</v>
      </c>
      <c r="B71" s="16" t="s">
        <v>355</v>
      </c>
      <c r="C71" s="17" t="s">
        <v>356</v>
      </c>
      <c r="D71" s="17" t="s">
        <v>19</v>
      </c>
      <c r="E71" s="16" t="s">
        <v>357</v>
      </c>
      <c r="F71" s="17" t="s">
        <v>312</v>
      </c>
      <c r="G71" s="17" t="s">
        <v>358</v>
      </c>
      <c r="H71" s="16" t="s">
        <v>359</v>
      </c>
      <c r="I71" s="27">
        <v>1</v>
      </c>
      <c r="J71" s="28">
        <v>72.63</v>
      </c>
      <c r="K71" s="29">
        <v>36.315</v>
      </c>
      <c r="L71" s="30">
        <v>76.38</v>
      </c>
      <c r="M71" s="30">
        <f t="shared" si="3"/>
        <v>38.19</v>
      </c>
      <c r="N71" s="30">
        <f t="shared" si="4"/>
        <v>74.505</v>
      </c>
      <c r="O71" s="30"/>
    </row>
    <row r="72" spans="1:15" s="4" customFormat="1" ht="34.5" customHeight="1">
      <c r="A72" s="15">
        <v>69</v>
      </c>
      <c r="B72" s="16" t="s">
        <v>360</v>
      </c>
      <c r="C72" s="17" t="s">
        <v>361</v>
      </c>
      <c r="D72" s="17" t="s">
        <v>26</v>
      </c>
      <c r="E72" s="16" t="s">
        <v>362</v>
      </c>
      <c r="F72" s="17" t="s">
        <v>363</v>
      </c>
      <c r="G72" s="17" t="s">
        <v>364</v>
      </c>
      <c r="H72" s="16" t="s">
        <v>365</v>
      </c>
      <c r="I72" s="27">
        <v>1</v>
      </c>
      <c r="J72" s="28">
        <v>71.88</v>
      </c>
      <c r="K72" s="29">
        <v>35.94</v>
      </c>
      <c r="L72" s="30">
        <v>81.47</v>
      </c>
      <c r="M72" s="30">
        <f t="shared" si="3"/>
        <v>40.735</v>
      </c>
      <c r="N72" s="30">
        <f t="shared" si="4"/>
        <v>76.675</v>
      </c>
      <c r="O72" s="30"/>
    </row>
    <row r="73" spans="1:15" s="4" customFormat="1" ht="34.5" customHeight="1">
      <c r="A73" s="15">
        <v>70</v>
      </c>
      <c r="B73" s="16" t="s">
        <v>366</v>
      </c>
      <c r="C73" s="17" t="s">
        <v>367</v>
      </c>
      <c r="D73" s="17" t="s">
        <v>19</v>
      </c>
      <c r="E73" s="16" t="s">
        <v>368</v>
      </c>
      <c r="F73" s="17" t="s">
        <v>369</v>
      </c>
      <c r="G73" s="17" t="s">
        <v>370</v>
      </c>
      <c r="H73" s="16" t="s">
        <v>371</v>
      </c>
      <c r="I73" s="27">
        <v>1</v>
      </c>
      <c r="J73" s="28">
        <v>76.35</v>
      </c>
      <c r="K73" s="29">
        <v>38.175</v>
      </c>
      <c r="L73" s="30">
        <v>75.19</v>
      </c>
      <c r="M73" s="30">
        <f t="shared" si="3"/>
        <v>37.595</v>
      </c>
      <c r="N73" s="30">
        <f t="shared" si="4"/>
        <v>75.77</v>
      </c>
      <c r="O73" s="30"/>
    </row>
    <row r="74" spans="1:15" s="4" customFormat="1" ht="34.5" customHeight="1">
      <c r="A74" s="15">
        <v>71</v>
      </c>
      <c r="B74" s="16" t="s">
        <v>372</v>
      </c>
      <c r="C74" s="17" t="s">
        <v>373</v>
      </c>
      <c r="D74" s="17" t="s">
        <v>19</v>
      </c>
      <c r="E74" s="16" t="s">
        <v>374</v>
      </c>
      <c r="F74" s="17" t="s">
        <v>369</v>
      </c>
      <c r="G74" s="17" t="s">
        <v>375</v>
      </c>
      <c r="H74" s="16" t="s">
        <v>376</v>
      </c>
      <c r="I74" s="27">
        <v>1</v>
      </c>
      <c r="J74" s="28">
        <v>64.29</v>
      </c>
      <c r="K74" s="29">
        <v>32.145</v>
      </c>
      <c r="L74" s="30">
        <v>77.97</v>
      </c>
      <c r="M74" s="30">
        <f t="shared" si="3"/>
        <v>38.985</v>
      </c>
      <c r="N74" s="30">
        <f t="shared" si="4"/>
        <v>71.13</v>
      </c>
      <c r="O74" s="30"/>
    </row>
    <row r="75" spans="1:15" s="4" customFormat="1" ht="34.5" customHeight="1">
      <c r="A75" s="15">
        <v>72</v>
      </c>
      <c r="B75" s="16" t="s">
        <v>377</v>
      </c>
      <c r="C75" s="17" t="s">
        <v>378</v>
      </c>
      <c r="D75" s="17" t="s">
        <v>26</v>
      </c>
      <c r="E75" s="16" t="s">
        <v>379</v>
      </c>
      <c r="F75" s="17" t="s">
        <v>369</v>
      </c>
      <c r="G75" s="17" t="s">
        <v>380</v>
      </c>
      <c r="H75" s="16" t="s">
        <v>381</v>
      </c>
      <c r="I75" s="27">
        <v>1</v>
      </c>
      <c r="J75" s="28">
        <v>73.44</v>
      </c>
      <c r="K75" s="29">
        <v>36.72</v>
      </c>
      <c r="L75" s="38">
        <v>81.25</v>
      </c>
      <c r="M75" s="30">
        <f t="shared" si="3"/>
        <v>40.625</v>
      </c>
      <c r="N75" s="30">
        <f t="shared" si="4"/>
        <v>77.345</v>
      </c>
      <c r="O75" s="30"/>
    </row>
    <row r="76" spans="1:15" s="4" customFormat="1" ht="34.5" customHeight="1">
      <c r="A76" s="15">
        <v>73</v>
      </c>
      <c r="B76" s="16" t="s">
        <v>382</v>
      </c>
      <c r="C76" s="17" t="s">
        <v>383</v>
      </c>
      <c r="D76" s="17" t="s">
        <v>26</v>
      </c>
      <c r="E76" s="16" t="s">
        <v>384</v>
      </c>
      <c r="F76" s="17" t="s">
        <v>385</v>
      </c>
      <c r="G76" s="17" t="s">
        <v>386</v>
      </c>
      <c r="H76" s="16" t="s">
        <v>387</v>
      </c>
      <c r="I76" s="27">
        <v>1</v>
      </c>
      <c r="J76" s="28">
        <v>80.35</v>
      </c>
      <c r="K76" s="29">
        <v>40.175</v>
      </c>
      <c r="L76" s="38">
        <v>80.13</v>
      </c>
      <c r="M76" s="30">
        <f t="shared" si="3"/>
        <v>40.065</v>
      </c>
      <c r="N76" s="30">
        <f t="shared" si="4"/>
        <v>80.24</v>
      </c>
      <c r="O76" s="30"/>
    </row>
    <row r="77" spans="1:15" s="4" customFormat="1" ht="34.5" customHeight="1">
      <c r="A77" s="15">
        <v>74</v>
      </c>
      <c r="B77" s="16" t="s">
        <v>388</v>
      </c>
      <c r="C77" s="17" t="s">
        <v>389</v>
      </c>
      <c r="D77" s="17" t="s">
        <v>19</v>
      </c>
      <c r="E77" s="16" t="s">
        <v>390</v>
      </c>
      <c r="F77" s="17" t="s">
        <v>385</v>
      </c>
      <c r="G77" s="17" t="s">
        <v>391</v>
      </c>
      <c r="H77" s="16" t="s">
        <v>392</v>
      </c>
      <c r="I77" s="31">
        <v>1</v>
      </c>
      <c r="J77" s="28">
        <v>72.28</v>
      </c>
      <c r="K77" s="29">
        <v>36.14</v>
      </c>
      <c r="L77" s="38">
        <v>78.59</v>
      </c>
      <c r="M77" s="30">
        <f t="shared" si="3"/>
        <v>39.295</v>
      </c>
      <c r="N77" s="30">
        <f t="shared" si="4"/>
        <v>75.435</v>
      </c>
      <c r="O77" s="30"/>
    </row>
    <row r="78" spans="1:15" s="4" customFormat="1" ht="34.5" customHeight="1">
      <c r="A78" s="15">
        <v>75</v>
      </c>
      <c r="B78" s="16" t="s">
        <v>393</v>
      </c>
      <c r="C78" s="17" t="s">
        <v>394</v>
      </c>
      <c r="D78" s="17" t="s">
        <v>26</v>
      </c>
      <c r="E78" s="16" t="s">
        <v>395</v>
      </c>
      <c r="F78" s="17" t="s">
        <v>396</v>
      </c>
      <c r="G78" s="17" t="s">
        <v>397</v>
      </c>
      <c r="H78" s="16" t="s">
        <v>398</v>
      </c>
      <c r="I78" s="27">
        <v>1</v>
      </c>
      <c r="J78" s="28">
        <v>85.54</v>
      </c>
      <c r="K78" s="29">
        <v>42.77</v>
      </c>
      <c r="L78" s="38">
        <v>81.8</v>
      </c>
      <c r="M78" s="30">
        <f t="shared" si="3"/>
        <v>40.9</v>
      </c>
      <c r="N78" s="30">
        <f t="shared" si="4"/>
        <v>83.67</v>
      </c>
      <c r="O78" s="30"/>
    </row>
    <row r="79" spans="1:15" s="3" customFormat="1" ht="34.5" customHeight="1">
      <c r="A79" s="15">
        <v>76</v>
      </c>
      <c r="B79" s="16" t="s">
        <v>399</v>
      </c>
      <c r="C79" s="17" t="s">
        <v>400</v>
      </c>
      <c r="D79" s="17" t="s">
        <v>26</v>
      </c>
      <c r="E79" s="16" t="s">
        <v>401</v>
      </c>
      <c r="F79" s="17" t="s">
        <v>402</v>
      </c>
      <c r="G79" s="17" t="s">
        <v>403</v>
      </c>
      <c r="H79" s="16" t="s">
        <v>404</v>
      </c>
      <c r="I79" s="27">
        <v>1</v>
      </c>
      <c r="J79" s="28">
        <v>77.38</v>
      </c>
      <c r="K79" s="29">
        <v>38.69</v>
      </c>
      <c r="L79" s="38">
        <v>79.01</v>
      </c>
      <c r="M79" s="30">
        <f t="shared" si="3"/>
        <v>39.505</v>
      </c>
      <c r="N79" s="30">
        <f t="shared" si="4"/>
        <v>78.195</v>
      </c>
      <c r="O79" s="30"/>
    </row>
    <row r="80" spans="1:15" s="3" customFormat="1" ht="34.5" customHeight="1">
      <c r="A80" s="15">
        <v>77</v>
      </c>
      <c r="B80" s="16" t="s">
        <v>405</v>
      </c>
      <c r="C80" s="17" t="s">
        <v>406</v>
      </c>
      <c r="D80" s="17" t="s">
        <v>26</v>
      </c>
      <c r="E80" s="16" t="s">
        <v>407</v>
      </c>
      <c r="F80" s="17" t="s">
        <v>402</v>
      </c>
      <c r="G80" s="17" t="s">
        <v>408</v>
      </c>
      <c r="H80" s="16" t="s">
        <v>409</v>
      </c>
      <c r="I80" s="27">
        <v>3</v>
      </c>
      <c r="J80" s="28">
        <v>69.68</v>
      </c>
      <c r="K80" s="29">
        <v>34.84</v>
      </c>
      <c r="L80" s="38">
        <v>81.95</v>
      </c>
      <c r="M80" s="30">
        <f t="shared" si="3"/>
        <v>40.975</v>
      </c>
      <c r="N80" s="30">
        <f t="shared" si="4"/>
        <v>75.815</v>
      </c>
      <c r="O80" s="30"/>
    </row>
    <row r="81" spans="1:15" s="3" customFormat="1" ht="34.5" customHeight="1">
      <c r="A81" s="15">
        <v>78</v>
      </c>
      <c r="B81" s="16" t="s">
        <v>410</v>
      </c>
      <c r="C81" s="17" t="s">
        <v>411</v>
      </c>
      <c r="D81" s="17" t="s">
        <v>26</v>
      </c>
      <c r="E81" s="18" t="s">
        <v>412</v>
      </c>
      <c r="F81" s="19" t="s">
        <v>402</v>
      </c>
      <c r="G81" s="19" t="s">
        <v>413</v>
      </c>
      <c r="H81" s="18" t="s">
        <v>414</v>
      </c>
      <c r="I81" s="33">
        <v>2</v>
      </c>
      <c r="J81" s="28">
        <v>72.63</v>
      </c>
      <c r="K81" s="29">
        <v>36.315</v>
      </c>
      <c r="L81" s="38">
        <v>76.19</v>
      </c>
      <c r="M81" s="30">
        <f t="shared" si="3"/>
        <v>38.095</v>
      </c>
      <c r="N81" s="30">
        <f t="shared" si="4"/>
        <v>74.41</v>
      </c>
      <c r="O81" s="30"/>
    </row>
    <row r="82" spans="1:15" s="3" customFormat="1" ht="34.5" customHeight="1">
      <c r="A82" s="15">
        <v>79</v>
      </c>
      <c r="B82" s="16" t="s">
        <v>415</v>
      </c>
      <c r="C82" s="17" t="s">
        <v>416</v>
      </c>
      <c r="D82" s="17" t="s">
        <v>26</v>
      </c>
      <c r="E82" s="20" t="s">
        <v>417</v>
      </c>
      <c r="F82" s="21"/>
      <c r="G82" s="21"/>
      <c r="H82" s="20"/>
      <c r="I82" s="34"/>
      <c r="J82" s="28">
        <v>67.39</v>
      </c>
      <c r="K82" s="29">
        <v>33.695</v>
      </c>
      <c r="L82" s="38">
        <v>80.6</v>
      </c>
      <c r="M82" s="30">
        <f t="shared" si="3"/>
        <v>40.3</v>
      </c>
      <c r="N82" s="30">
        <f t="shared" si="4"/>
        <v>73.995</v>
      </c>
      <c r="O82" s="30"/>
    </row>
    <row r="83" spans="1:15" s="3" customFormat="1" ht="34.5" customHeight="1">
      <c r="A83" s="15">
        <v>80</v>
      </c>
      <c r="B83" s="16" t="s">
        <v>418</v>
      </c>
      <c r="C83" s="17" t="s">
        <v>419</v>
      </c>
      <c r="D83" s="17" t="s">
        <v>19</v>
      </c>
      <c r="E83" s="16" t="s">
        <v>420</v>
      </c>
      <c r="F83" s="17" t="s">
        <v>402</v>
      </c>
      <c r="G83" s="17" t="s">
        <v>421</v>
      </c>
      <c r="H83" s="16" t="s">
        <v>422</v>
      </c>
      <c r="I83" s="31">
        <v>1</v>
      </c>
      <c r="J83" s="28">
        <v>75.32</v>
      </c>
      <c r="K83" s="29">
        <v>37.66</v>
      </c>
      <c r="L83" s="38">
        <v>79.58</v>
      </c>
      <c r="M83" s="30">
        <f t="shared" si="3"/>
        <v>39.79</v>
      </c>
      <c r="N83" s="30">
        <f t="shared" si="4"/>
        <v>77.44999999999999</v>
      </c>
      <c r="O83" s="30"/>
    </row>
    <row r="84" spans="1:15" s="3" customFormat="1" ht="34.5" customHeight="1">
      <c r="A84" s="15">
        <v>81</v>
      </c>
      <c r="B84" s="16" t="s">
        <v>423</v>
      </c>
      <c r="C84" s="17" t="s">
        <v>424</v>
      </c>
      <c r="D84" s="17" t="s">
        <v>19</v>
      </c>
      <c r="E84" s="16" t="s">
        <v>425</v>
      </c>
      <c r="F84" s="17" t="s">
        <v>402</v>
      </c>
      <c r="G84" s="17" t="s">
        <v>426</v>
      </c>
      <c r="H84" s="16" t="s">
        <v>427</v>
      </c>
      <c r="I84" s="27">
        <v>1</v>
      </c>
      <c r="J84" s="28">
        <v>62.56</v>
      </c>
      <c r="K84" s="29">
        <v>31.28</v>
      </c>
      <c r="L84" s="38">
        <v>76.62</v>
      </c>
      <c r="M84" s="30">
        <f t="shared" si="3"/>
        <v>38.31</v>
      </c>
      <c r="N84" s="30">
        <f t="shared" si="4"/>
        <v>69.59</v>
      </c>
      <c r="O84" s="30"/>
    </row>
    <row r="85" spans="1:15" s="3" customFormat="1" ht="34.5" customHeight="1">
      <c r="A85" s="15">
        <v>82</v>
      </c>
      <c r="B85" s="16" t="s">
        <v>428</v>
      </c>
      <c r="C85" s="17" t="s">
        <v>429</v>
      </c>
      <c r="D85" s="17" t="s">
        <v>19</v>
      </c>
      <c r="E85" s="16" t="s">
        <v>430</v>
      </c>
      <c r="F85" s="17" t="s">
        <v>402</v>
      </c>
      <c r="G85" s="17" t="s">
        <v>431</v>
      </c>
      <c r="H85" s="16" t="s">
        <v>432</v>
      </c>
      <c r="I85" s="31">
        <v>1</v>
      </c>
      <c r="J85" s="28">
        <v>60.63</v>
      </c>
      <c r="K85" s="29">
        <v>30.315</v>
      </c>
      <c r="L85" s="38">
        <v>75.25</v>
      </c>
      <c r="M85" s="30">
        <f t="shared" si="3"/>
        <v>37.625</v>
      </c>
      <c r="N85" s="30">
        <f t="shared" si="4"/>
        <v>67.94</v>
      </c>
      <c r="O85" s="30"/>
    </row>
    <row r="86" spans="1:15" s="3" customFormat="1" ht="34.5" customHeight="1">
      <c r="A86" s="15">
        <v>83</v>
      </c>
      <c r="B86" s="16" t="s">
        <v>433</v>
      </c>
      <c r="C86" s="17" t="s">
        <v>434</v>
      </c>
      <c r="D86" s="17" t="s">
        <v>26</v>
      </c>
      <c r="E86" s="16" t="s">
        <v>435</v>
      </c>
      <c r="F86" s="17" t="s">
        <v>402</v>
      </c>
      <c r="G86" s="17" t="s">
        <v>436</v>
      </c>
      <c r="H86" s="16" t="s">
        <v>437</v>
      </c>
      <c r="I86" s="31">
        <v>1</v>
      </c>
      <c r="J86" s="28">
        <v>70.52</v>
      </c>
      <c r="K86" s="29">
        <v>35.26</v>
      </c>
      <c r="L86" s="38">
        <v>82.42</v>
      </c>
      <c r="M86" s="30">
        <f t="shared" si="3"/>
        <v>41.21</v>
      </c>
      <c r="N86" s="30">
        <f t="shared" si="4"/>
        <v>76.47</v>
      </c>
      <c r="O86" s="30"/>
    </row>
    <row r="87" spans="1:15" s="3" customFormat="1" ht="34.5" customHeight="1">
      <c r="A87" s="15">
        <v>84</v>
      </c>
      <c r="B87" s="16" t="s">
        <v>438</v>
      </c>
      <c r="C87" s="17" t="s">
        <v>439</v>
      </c>
      <c r="D87" s="17" t="s">
        <v>26</v>
      </c>
      <c r="E87" s="16" t="s">
        <v>440</v>
      </c>
      <c r="F87" s="17" t="s">
        <v>402</v>
      </c>
      <c r="G87" s="17" t="s">
        <v>441</v>
      </c>
      <c r="H87" s="16" t="s">
        <v>442</v>
      </c>
      <c r="I87" s="31">
        <v>1</v>
      </c>
      <c r="J87" s="28">
        <v>69.48</v>
      </c>
      <c r="K87" s="29">
        <v>34.74</v>
      </c>
      <c r="L87" s="38">
        <v>82.01</v>
      </c>
      <c r="M87" s="30">
        <f t="shared" si="3"/>
        <v>41.005</v>
      </c>
      <c r="N87" s="30">
        <f t="shared" si="4"/>
        <v>75.745</v>
      </c>
      <c r="O87" s="30"/>
    </row>
    <row r="88" spans="1:15" s="3" customFormat="1" ht="34.5" customHeight="1">
      <c r="A88" s="15">
        <v>85</v>
      </c>
      <c r="B88" s="16" t="s">
        <v>443</v>
      </c>
      <c r="C88" s="17" t="s">
        <v>444</v>
      </c>
      <c r="D88" s="17" t="s">
        <v>19</v>
      </c>
      <c r="E88" s="16" t="s">
        <v>445</v>
      </c>
      <c r="F88" s="17" t="s">
        <v>402</v>
      </c>
      <c r="G88" s="17" t="s">
        <v>446</v>
      </c>
      <c r="H88" s="16" t="s">
        <v>447</v>
      </c>
      <c r="I88" s="27">
        <v>1</v>
      </c>
      <c r="J88" s="28">
        <v>66.59</v>
      </c>
      <c r="K88" s="29">
        <v>33.295</v>
      </c>
      <c r="L88" s="38">
        <v>79.37</v>
      </c>
      <c r="M88" s="30">
        <f t="shared" si="3"/>
        <v>39.685</v>
      </c>
      <c r="N88" s="30">
        <f t="shared" si="4"/>
        <v>72.98</v>
      </c>
      <c r="O88" s="30"/>
    </row>
    <row r="89" spans="1:15" s="3" customFormat="1" ht="34.5" customHeight="1">
      <c r="A89" s="15">
        <v>86</v>
      </c>
      <c r="B89" s="16" t="s">
        <v>448</v>
      </c>
      <c r="C89" s="17" t="s">
        <v>449</v>
      </c>
      <c r="D89" s="17" t="s">
        <v>19</v>
      </c>
      <c r="E89" s="16" t="s">
        <v>450</v>
      </c>
      <c r="F89" s="17" t="s">
        <v>402</v>
      </c>
      <c r="G89" s="17" t="s">
        <v>451</v>
      </c>
      <c r="H89" s="16" t="s">
        <v>452</v>
      </c>
      <c r="I89" s="27">
        <v>1</v>
      </c>
      <c r="J89" s="28">
        <v>64.35</v>
      </c>
      <c r="K89" s="29">
        <v>32.175</v>
      </c>
      <c r="L89" s="38">
        <v>75.66</v>
      </c>
      <c r="M89" s="30">
        <f t="shared" si="3"/>
        <v>37.83</v>
      </c>
      <c r="N89" s="30">
        <f t="shared" si="4"/>
        <v>70.005</v>
      </c>
      <c r="O89" s="30"/>
    </row>
    <row r="90" spans="1:15" s="3" customFormat="1" ht="34.5" customHeight="1">
      <c r="A90" s="15">
        <v>87</v>
      </c>
      <c r="B90" s="16" t="s">
        <v>453</v>
      </c>
      <c r="C90" s="17" t="s">
        <v>454</v>
      </c>
      <c r="D90" s="17" t="s">
        <v>19</v>
      </c>
      <c r="E90" s="16" t="s">
        <v>455</v>
      </c>
      <c r="F90" s="17" t="s">
        <v>402</v>
      </c>
      <c r="G90" s="17" t="s">
        <v>456</v>
      </c>
      <c r="H90" s="16" t="s">
        <v>457</v>
      </c>
      <c r="I90" s="27">
        <v>1</v>
      </c>
      <c r="J90" s="28">
        <v>64.68</v>
      </c>
      <c r="K90" s="29">
        <v>32.34</v>
      </c>
      <c r="L90" s="38">
        <v>78.35</v>
      </c>
      <c r="M90" s="30">
        <f t="shared" si="3"/>
        <v>39.175</v>
      </c>
      <c r="N90" s="30">
        <f t="shared" si="4"/>
        <v>71.515</v>
      </c>
      <c r="O90" s="30"/>
    </row>
    <row r="91" spans="1:15" s="3" customFormat="1" ht="34.5" customHeight="1">
      <c r="A91" s="15">
        <v>88</v>
      </c>
      <c r="B91" s="16" t="s">
        <v>458</v>
      </c>
      <c r="C91" s="17" t="s">
        <v>459</v>
      </c>
      <c r="D91" s="17" t="s">
        <v>19</v>
      </c>
      <c r="E91" s="16" t="s">
        <v>460</v>
      </c>
      <c r="F91" s="17" t="s">
        <v>402</v>
      </c>
      <c r="G91" s="17" t="s">
        <v>461</v>
      </c>
      <c r="H91" s="16" t="s">
        <v>462</v>
      </c>
      <c r="I91" s="27">
        <v>1</v>
      </c>
      <c r="J91" s="28">
        <v>79.32</v>
      </c>
      <c r="K91" s="29">
        <v>39.66</v>
      </c>
      <c r="L91" s="38">
        <v>74.6</v>
      </c>
      <c r="M91" s="30">
        <f t="shared" si="3"/>
        <v>37.3</v>
      </c>
      <c r="N91" s="30">
        <f t="shared" si="4"/>
        <v>76.96</v>
      </c>
      <c r="O91" s="30"/>
    </row>
    <row r="92" spans="1:15" s="4" customFormat="1" ht="34.5" customHeight="1">
      <c r="A92" s="15">
        <v>89</v>
      </c>
      <c r="B92" s="16" t="s">
        <v>463</v>
      </c>
      <c r="C92" s="17" t="s">
        <v>464</v>
      </c>
      <c r="D92" s="17" t="s">
        <v>19</v>
      </c>
      <c r="E92" s="16" t="s">
        <v>465</v>
      </c>
      <c r="F92" s="17" t="s">
        <v>402</v>
      </c>
      <c r="G92" s="17" t="s">
        <v>466</v>
      </c>
      <c r="H92" s="16" t="s">
        <v>467</v>
      </c>
      <c r="I92" s="27">
        <v>1</v>
      </c>
      <c r="J92" s="28">
        <v>77.39</v>
      </c>
      <c r="K92" s="29">
        <v>38.695</v>
      </c>
      <c r="L92" s="38">
        <v>80.95</v>
      </c>
      <c r="M92" s="30">
        <f t="shared" si="3"/>
        <v>40.475</v>
      </c>
      <c r="N92" s="30">
        <f t="shared" si="4"/>
        <v>79.17</v>
      </c>
      <c r="O92" s="30"/>
    </row>
    <row r="93" spans="1:15" s="4" customFormat="1" ht="34.5" customHeight="1">
      <c r="A93" s="15">
        <v>90</v>
      </c>
      <c r="B93" s="16" t="s">
        <v>468</v>
      </c>
      <c r="C93" s="17" t="s">
        <v>469</v>
      </c>
      <c r="D93" s="17" t="s">
        <v>26</v>
      </c>
      <c r="E93" s="18" t="s">
        <v>470</v>
      </c>
      <c r="F93" s="19" t="s">
        <v>402</v>
      </c>
      <c r="G93" s="19" t="s">
        <v>471</v>
      </c>
      <c r="H93" s="18" t="s">
        <v>472</v>
      </c>
      <c r="I93" s="33">
        <v>2</v>
      </c>
      <c r="J93" s="28">
        <v>77.35</v>
      </c>
      <c r="K93" s="29">
        <v>38.675</v>
      </c>
      <c r="L93" s="38">
        <v>76.52</v>
      </c>
      <c r="M93" s="30">
        <f t="shared" si="3"/>
        <v>38.26</v>
      </c>
      <c r="N93" s="30">
        <f t="shared" si="4"/>
        <v>76.935</v>
      </c>
      <c r="O93" s="30"/>
    </row>
    <row r="94" spans="1:15" s="4" customFormat="1" ht="34.5" customHeight="1">
      <c r="A94" s="15">
        <v>91</v>
      </c>
      <c r="B94" s="16" t="s">
        <v>473</v>
      </c>
      <c r="C94" s="17" t="s">
        <v>474</v>
      </c>
      <c r="D94" s="17" t="s">
        <v>26</v>
      </c>
      <c r="E94" s="20" t="s">
        <v>475</v>
      </c>
      <c r="F94" s="21"/>
      <c r="G94" s="21"/>
      <c r="H94" s="20"/>
      <c r="I94" s="34"/>
      <c r="J94" s="28">
        <v>67.46</v>
      </c>
      <c r="K94" s="29">
        <v>33.73</v>
      </c>
      <c r="L94" s="38">
        <v>77.72</v>
      </c>
      <c r="M94" s="30">
        <f t="shared" si="3"/>
        <v>38.86</v>
      </c>
      <c r="N94" s="30">
        <f t="shared" si="4"/>
        <v>72.59</v>
      </c>
      <c r="O94" s="30"/>
    </row>
    <row r="95" spans="1:15" s="4" customFormat="1" ht="34.5" customHeight="1">
      <c r="A95" s="15">
        <v>92</v>
      </c>
      <c r="B95" s="16" t="s">
        <v>476</v>
      </c>
      <c r="C95" s="17" t="s">
        <v>477</v>
      </c>
      <c r="D95" s="17" t="s">
        <v>19</v>
      </c>
      <c r="E95" s="16" t="s">
        <v>478</v>
      </c>
      <c r="F95" s="17" t="s">
        <v>402</v>
      </c>
      <c r="G95" s="17" t="s">
        <v>479</v>
      </c>
      <c r="H95" s="16" t="s">
        <v>480</v>
      </c>
      <c r="I95" s="27">
        <v>1</v>
      </c>
      <c r="J95" s="28">
        <v>76.65</v>
      </c>
      <c r="K95" s="29">
        <v>38.325</v>
      </c>
      <c r="L95" s="38">
        <v>79.82</v>
      </c>
      <c r="M95" s="30">
        <f t="shared" si="3"/>
        <v>39.91</v>
      </c>
      <c r="N95" s="30">
        <f t="shared" si="4"/>
        <v>78.235</v>
      </c>
      <c r="O95" s="30"/>
    </row>
    <row r="96" spans="1:15" s="4" customFormat="1" ht="34.5" customHeight="1">
      <c r="A96" s="15">
        <v>93</v>
      </c>
      <c r="B96" s="16" t="s">
        <v>481</v>
      </c>
      <c r="C96" s="17" t="s">
        <v>482</v>
      </c>
      <c r="D96" s="17" t="s">
        <v>19</v>
      </c>
      <c r="E96" s="16" t="s">
        <v>483</v>
      </c>
      <c r="F96" s="17" t="s">
        <v>484</v>
      </c>
      <c r="G96" s="17" t="s">
        <v>485</v>
      </c>
      <c r="H96" s="16" t="s">
        <v>486</v>
      </c>
      <c r="I96" s="27">
        <v>1</v>
      </c>
      <c r="J96" s="28">
        <v>81.32</v>
      </c>
      <c r="K96" s="29">
        <v>40.66</v>
      </c>
      <c r="L96" s="38">
        <v>73.67</v>
      </c>
      <c r="M96" s="30">
        <f t="shared" si="3"/>
        <v>36.835</v>
      </c>
      <c r="N96" s="30">
        <f t="shared" si="4"/>
        <v>77.495</v>
      </c>
      <c r="O96" s="30"/>
    </row>
    <row r="97" spans="1:15" s="4" customFormat="1" ht="34.5" customHeight="1">
      <c r="A97" s="15">
        <v>94</v>
      </c>
      <c r="B97" s="16" t="s">
        <v>487</v>
      </c>
      <c r="C97" s="17" t="s">
        <v>488</v>
      </c>
      <c r="D97" s="17" t="s">
        <v>19</v>
      </c>
      <c r="E97" s="16" t="s">
        <v>489</v>
      </c>
      <c r="F97" s="17" t="s">
        <v>484</v>
      </c>
      <c r="G97" s="17" t="s">
        <v>490</v>
      </c>
      <c r="H97" s="16" t="s">
        <v>491</v>
      </c>
      <c r="I97" s="27">
        <v>1</v>
      </c>
      <c r="J97" s="28">
        <v>77.62</v>
      </c>
      <c r="K97" s="29">
        <v>38.81</v>
      </c>
      <c r="L97" s="38">
        <v>77.78</v>
      </c>
      <c r="M97" s="30">
        <f t="shared" si="3"/>
        <v>38.89</v>
      </c>
      <c r="N97" s="30">
        <f t="shared" si="4"/>
        <v>77.7</v>
      </c>
      <c r="O97" s="30"/>
    </row>
    <row r="98" spans="1:15" s="4" customFormat="1" ht="34.5" customHeight="1">
      <c r="A98" s="15">
        <v>95</v>
      </c>
      <c r="B98" s="16" t="s">
        <v>492</v>
      </c>
      <c r="C98" s="17" t="s">
        <v>493</v>
      </c>
      <c r="D98" s="17" t="s">
        <v>26</v>
      </c>
      <c r="E98" s="16" t="s">
        <v>494</v>
      </c>
      <c r="F98" s="17" t="s">
        <v>484</v>
      </c>
      <c r="G98" s="17" t="s">
        <v>495</v>
      </c>
      <c r="H98" s="16" t="s">
        <v>496</v>
      </c>
      <c r="I98" s="27">
        <v>1</v>
      </c>
      <c r="J98" s="28">
        <v>75.39</v>
      </c>
      <c r="K98" s="29">
        <v>37.695</v>
      </c>
      <c r="L98" s="38">
        <v>80.47</v>
      </c>
      <c r="M98" s="30">
        <f t="shared" si="3"/>
        <v>40.235</v>
      </c>
      <c r="N98" s="30">
        <f t="shared" si="4"/>
        <v>77.93</v>
      </c>
      <c r="O98" s="30"/>
    </row>
    <row r="99" spans="1:15" s="4" customFormat="1" ht="34.5" customHeight="1">
      <c r="A99" s="15">
        <v>96</v>
      </c>
      <c r="B99" s="16" t="s">
        <v>497</v>
      </c>
      <c r="C99" s="17" t="s">
        <v>498</v>
      </c>
      <c r="D99" s="17" t="s">
        <v>19</v>
      </c>
      <c r="E99" s="16" t="s">
        <v>499</v>
      </c>
      <c r="F99" s="17" t="s">
        <v>484</v>
      </c>
      <c r="G99" s="17" t="s">
        <v>500</v>
      </c>
      <c r="H99" s="16" t="s">
        <v>501</v>
      </c>
      <c r="I99" s="27">
        <v>1</v>
      </c>
      <c r="J99" s="28">
        <v>70.86</v>
      </c>
      <c r="K99" s="29">
        <v>35.43</v>
      </c>
      <c r="L99" s="38">
        <v>78.38</v>
      </c>
      <c r="M99" s="30">
        <f t="shared" si="3"/>
        <v>39.19</v>
      </c>
      <c r="N99" s="30">
        <f t="shared" si="4"/>
        <v>74.62</v>
      </c>
      <c r="O99" s="30"/>
    </row>
    <row r="100" spans="1:15" s="4" customFormat="1" ht="34.5" customHeight="1">
      <c r="A100" s="15">
        <v>97</v>
      </c>
      <c r="B100" s="16" t="s">
        <v>502</v>
      </c>
      <c r="C100" s="17" t="s">
        <v>503</v>
      </c>
      <c r="D100" s="17" t="s">
        <v>26</v>
      </c>
      <c r="E100" s="16" t="s">
        <v>504</v>
      </c>
      <c r="F100" s="17" t="s">
        <v>484</v>
      </c>
      <c r="G100" s="17" t="s">
        <v>505</v>
      </c>
      <c r="H100" s="16" t="s">
        <v>506</v>
      </c>
      <c r="I100" s="31">
        <v>1</v>
      </c>
      <c r="J100" s="28">
        <v>70.52</v>
      </c>
      <c r="K100" s="29">
        <v>35.26</v>
      </c>
      <c r="L100" s="38">
        <v>80.94</v>
      </c>
      <c r="M100" s="30">
        <f t="shared" si="3"/>
        <v>40.47</v>
      </c>
      <c r="N100" s="30">
        <f t="shared" si="4"/>
        <v>75.72999999999999</v>
      </c>
      <c r="O100" s="30"/>
    </row>
    <row r="101" spans="1:15" s="4" customFormat="1" ht="34.5" customHeight="1">
      <c r="A101" s="15">
        <v>98</v>
      </c>
      <c r="B101" s="16" t="s">
        <v>507</v>
      </c>
      <c r="C101" s="17" t="s">
        <v>508</v>
      </c>
      <c r="D101" s="17" t="s">
        <v>26</v>
      </c>
      <c r="E101" s="16" t="s">
        <v>509</v>
      </c>
      <c r="F101" s="17" t="s">
        <v>484</v>
      </c>
      <c r="G101" s="17" t="s">
        <v>510</v>
      </c>
      <c r="H101" s="16" t="s">
        <v>511</v>
      </c>
      <c r="I101" s="27">
        <v>1</v>
      </c>
      <c r="J101" s="28">
        <v>78.78</v>
      </c>
      <c r="K101" s="29">
        <v>39.39</v>
      </c>
      <c r="L101" s="38">
        <v>77.07</v>
      </c>
      <c r="M101" s="30">
        <f t="shared" si="3"/>
        <v>38.535</v>
      </c>
      <c r="N101" s="30">
        <f t="shared" si="4"/>
        <v>77.925</v>
      </c>
      <c r="O101" s="30"/>
    </row>
    <row r="102" spans="1:15" s="4" customFormat="1" ht="34.5" customHeight="1">
      <c r="A102" s="15">
        <v>99</v>
      </c>
      <c r="B102" s="16" t="s">
        <v>512</v>
      </c>
      <c r="C102" s="17" t="s">
        <v>513</v>
      </c>
      <c r="D102" s="17" t="s">
        <v>19</v>
      </c>
      <c r="E102" s="16" t="s">
        <v>514</v>
      </c>
      <c r="F102" s="17" t="s">
        <v>484</v>
      </c>
      <c r="G102" s="17" t="s">
        <v>515</v>
      </c>
      <c r="H102" s="16" t="s">
        <v>516</v>
      </c>
      <c r="I102" s="27">
        <v>1</v>
      </c>
      <c r="J102" s="28">
        <v>80.29</v>
      </c>
      <c r="K102" s="29">
        <v>40.145</v>
      </c>
      <c r="L102" s="38">
        <v>79.02</v>
      </c>
      <c r="M102" s="30">
        <f t="shared" si="3"/>
        <v>39.51</v>
      </c>
      <c r="N102" s="30">
        <f t="shared" si="4"/>
        <v>79.655</v>
      </c>
      <c r="O102" s="30"/>
    </row>
    <row r="103" spans="1:15" s="4" customFormat="1" ht="34.5" customHeight="1">
      <c r="A103" s="15">
        <v>100</v>
      </c>
      <c r="B103" s="16" t="s">
        <v>517</v>
      </c>
      <c r="C103" s="17" t="s">
        <v>518</v>
      </c>
      <c r="D103" s="17" t="s">
        <v>26</v>
      </c>
      <c r="E103" s="16" t="s">
        <v>519</v>
      </c>
      <c r="F103" s="17" t="s">
        <v>520</v>
      </c>
      <c r="G103" s="17" t="s">
        <v>521</v>
      </c>
      <c r="H103" s="16" t="s">
        <v>522</v>
      </c>
      <c r="I103" s="27">
        <v>1</v>
      </c>
      <c r="J103" s="28">
        <v>83.43</v>
      </c>
      <c r="K103" s="29">
        <v>41.715</v>
      </c>
      <c r="L103" s="38">
        <v>80.12</v>
      </c>
      <c r="M103" s="30">
        <f t="shared" si="3"/>
        <v>40.06</v>
      </c>
      <c r="N103" s="30">
        <f t="shared" si="4"/>
        <v>81.775</v>
      </c>
      <c r="O103" s="30"/>
    </row>
    <row r="104" spans="1:15" s="3" customFormat="1" ht="34.5" customHeight="1">
      <c r="A104" s="15">
        <v>101</v>
      </c>
      <c r="B104" s="16" t="s">
        <v>523</v>
      </c>
      <c r="C104" s="17" t="s">
        <v>524</v>
      </c>
      <c r="D104" s="17" t="s">
        <v>19</v>
      </c>
      <c r="E104" s="16" t="s">
        <v>525</v>
      </c>
      <c r="F104" s="17" t="s">
        <v>520</v>
      </c>
      <c r="G104" s="17" t="s">
        <v>526</v>
      </c>
      <c r="H104" s="16" t="s">
        <v>527</v>
      </c>
      <c r="I104" s="31">
        <v>1</v>
      </c>
      <c r="J104" s="28">
        <v>78.28</v>
      </c>
      <c r="K104" s="29">
        <f aca="true" t="shared" si="5" ref="K104:K113">J104*0.5</f>
        <v>39.14</v>
      </c>
      <c r="L104" s="38">
        <v>80.01</v>
      </c>
      <c r="M104" s="30">
        <f t="shared" si="3"/>
        <v>40.005</v>
      </c>
      <c r="N104" s="30">
        <f t="shared" si="4"/>
        <v>79.14500000000001</v>
      </c>
      <c r="O104" s="30"/>
    </row>
    <row r="105" spans="1:15" s="3" customFormat="1" ht="34.5" customHeight="1">
      <c r="A105" s="15">
        <v>102</v>
      </c>
      <c r="B105" s="16" t="s">
        <v>528</v>
      </c>
      <c r="C105" s="17" t="s">
        <v>529</v>
      </c>
      <c r="D105" s="17" t="s">
        <v>26</v>
      </c>
      <c r="E105" s="18" t="s">
        <v>530</v>
      </c>
      <c r="F105" s="19" t="s">
        <v>520</v>
      </c>
      <c r="G105" s="19" t="s">
        <v>531</v>
      </c>
      <c r="H105" s="18" t="s">
        <v>532</v>
      </c>
      <c r="I105" s="33">
        <v>2</v>
      </c>
      <c r="J105" s="28">
        <v>72.63</v>
      </c>
      <c r="K105" s="29">
        <f t="shared" si="5"/>
        <v>36.315</v>
      </c>
      <c r="L105" s="38">
        <v>77.59</v>
      </c>
      <c r="M105" s="30">
        <f t="shared" si="3"/>
        <v>38.795</v>
      </c>
      <c r="N105" s="30">
        <f t="shared" si="4"/>
        <v>75.11</v>
      </c>
      <c r="O105" s="30"/>
    </row>
    <row r="106" spans="1:15" s="3" customFormat="1" ht="34.5" customHeight="1">
      <c r="A106" s="15">
        <v>103</v>
      </c>
      <c r="B106" s="16" t="s">
        <v>533</v>
      </c>
      <c r="C106" s="17" t="s">
        <v>534</v>
      </c>
      <c r="D106" s="17" t="s">
        <v>26</v>
      </c>
      <c r="E106" s="20" t="s">
        <v>535</v>
      </c>
      <c r="F106" s="21"/>
      <c r="G106" s="21"/>
      <c r="H106" s="20"/>
      <c r="I106" s="34"/>
      <c r="J106" s="28">
        <v>71.81</v>
      </c>
      <c r="K106" s="29">
        <f t="shared" si="5"/>
        <v>35.905</v>
      </c>
      <c r="L106" s="38">
        <v>77.27</v>
      </c>
      <c r="M106" s="30">
        <f t="shared" si="3"/>
        <v>38.635</v>
      </c>
      <c r="N106" s="30">
        <f t="shared" si="4"/>
        <v>74.53999999999999</v>
      </c>
      <c r="O106" s="30"/>
    </row>
    <row r="107" spans="1:15" s="3" customFormat="1" ht="34.5" customHeight="1">
      <c r="A107" s="15">
        <v>104</v>
      </c>
      <c r="B107" s="16" t="s">
        <v>536</v>
      </c>
      <c r="C107" s="17" t="s">
        <v>537</v>
      </c>
      <c r="D107" s="17" t="s">
        <v>26</v>
      </c>
      <c r="E107" s="16" t="s">
        <v>538</v>
      </c>
      <c r="F107" s="17" t="s">
        <v>520</v>
      </c>
      <c r="G107" s="17" t="s">
        <v>539</v>
      </c>
      <c r="H107" s="16" t="s">
        <v>540</v>
      </c>
      <c r="I107" s="27">
        <v>1</v>
      </c>
      <c r="J107" s="28">
        <v>81.62</v>
      </c>
      <c r="K107" s="29">
        <f t="shared" si="5"/>
        <v>40.81</v>
      </c>
      <c r="L107" s="38">
        <v>80.74</v>
      </c>
      <c r="M107" s="30">
        <f t="shared" si="3"/>
        <v>40.37</v>
      </c>
      <c r="N107" s="30">
        <f t="shared" si="4"/>
        <v>81.18</v>
      </c>
      <c r="O107" s="30"/>
    </row>
    <row r="108" spans="1:15" s="2" customFormat="1" ht="34.5" customHeight="1">
      <c r="A108" s="15">
        <v>105</v>
      </c>
      <c r="B108" s="16" t="s">
        <v>541</v>
      </c>
      <c r="C108" s="17" t="s">
        <v>542</v>
      </c>
      <c r="D108" s="17" t="s">
        <v>19</v>
      </c>
      <c r="E108" s="16" t="s">
        <v>543</v>
      </c>
      <c r="F108" s="17" t="s">
        <v>520</v>
      </c>
      <c r="G108" s="17" t="s">
        <v>544</v>
      </c>
      <c r="H108" s="16" t="s">
        <v>545</v>
      </c>
      <c r="I108" s="27">
        <v>1</v>
      </c>
      <c r="J108" s="28">
        <v>74.21</v>
      </c>
      <c r="K108" s="29">
        <f t="shared" si="5"/>
        <v>37.105</v>
      </c>
      <c r="L108" s="38">
        <v>75.98</v>
      </c>
      <c r="M108" s="30">
        <f t="shared" si="3"/>
        <v>37.99</v>
      </c>
      <c r="N108" s="30">
        <f t="shared" si="4"/>
        <v>75.095</v>
      </c>
      <c r="O108" s="30"/>
    </row>
    <row r="109" spans="1:15" s="2" customFormat="1" ht="34.5" customHeight="1">
      <c r="A109" s="15">
        <v>106</v>
      </c>
      <c r="B109" s="16" t="s">
        <v>546</v>
      </c>
      <c r="C109" s="17" t="s">
        <v>547</v>
      </c>
      <c r="D109" s="17" t="s">
        <v>19</v>
      </c>
      <c r="E109" s="16" t="s">
        <v>548</v>
      </c>
      <c r="F109" s="17" t="s">
        <v>549</v>
      </c>
      <c r="G109" s="17" t="s">
        <v>550</v>
      </c>
      <c r="H109" s="16" t="s">
        <v>551</v>
      </c>
      <c r="I109" s="31">
        <v>1</v>
      </c>
      <c r="J109" s="28">
        <v>71.54</v>
      </c>
      <c r="K109" s="29">
        <f t="shared" si="5"/>
        <v>35.77</v>
      </c>
      <c r="L109" s="38">
        <v>81.07</v>
      </c>
      <c r="M109" s="30">
        <f t="shared" si="3"/>
        <v>40.535</v>
      </c>
      <c r="N109" s="30">
        <f t="shared" si="4"/>
        <v>76.305</v>
      </c>
      <c r="O109" s="30"/>
    </row>
    <row r="110" spans="1:15" s="2" customFormat="1" ht="34.5" customHeight="1">
      <c r="A110" s="15">
        <v>107</v>
      </c>
      <c r="B110" s="16" t="s">
        <v>552</v>
      </c>
      <c r="C110" s="17" t="s">
        <v>553</v>
      </c>
      <c r="D110" s="17" t="s">
        <v>26</v>
      </c>
      <c r="E110" s="16" t="s">
        <v>554</v>
      </c>
      <c r="F110" s="17" t="s">
        <v>555</v>
      </c>
      <c r="G110" s="17" t="s">
        <v>556</v>
      </c>
      <c r="H110" s="16" t="s">
        <v>557</v>
      </c>
      <c r="I110" s="27">
        <v>1</v>
      </c>
      <c r="J110" s="28">
        <v>68.48</v>
      </c>
      <c r="K110" s="29">
        <f t="shared" si="5"/>
        <v>34.24</v>
      </c>
      <c r="L110" s="38">
        <v>76.17</v>
      </c>
      <c r="M110" s="30">
        <f t="shared" si="3"/>
        <v>38.085</v>
      </c>
      <c r="N110" s="30">
        <f t="shared" si="4"/>
        <v>72.325</v>
      </c>
      <c r="O110" s="30"/>
    </row>
    <row r="111" spans="1:15" s="2" customFormat="1" ht="34.5" customHeight="1">
      <c r="A111" s="15">
        <v>108</v>
      </c>
      <c r="B111" s="16" t="s">
        <v>558</v>
      </c>
      <c r="C111" s="17" t="s">
        <v>559</v>
      </c>
      <c r="D111" s="17" t="s">
        <v>19</v>
      </c>
      <c r="E111" s="16" t="s">
        <v>560</v>
      </c>
      <c r="F111" s="17" t="s">
        <v>555</v>
      </c>
      <c r="G111" s="17" t="s">
        <v>561</v>
      </c>
      <c r="H111" s="16" t="s">
        <v>562</v>
      </c>
      <c r="I111" s="27">
        <v>1</v>
      </c>
      <c r="J111" s="28">
        <v>75.42</v>
      </c>
      <c r="K111" s="29">
        <f t="shared" si="5"/>
        <v>37.71</v>
      </c>
      <c r="L111" s="38">
        <v>77.67</v>
      </c>
      <c r="M111" s="30">
        <f t="shared" si="3"/>
        <v>38.835</v>
      </c>
      <c r="N111" s="30">
        <f t="shared" si="4"/>
        <v>76.545</v>
      </c>
      <c r="O111" s="30"/>
    </row>
    <row r="112" spans="1:15" s="2" customFormat="1" ht="34.5" customHeight="1">
      <c r="A112" s="15">
        <v>109</v>
      </c>
      <c r="B112" s="35" t="s">
        <v>563</v>
      </c>
      <c r="C112" s="36" t="s">
        <v>564</v>
      </c>
      <c r="D112" s="36" t="s">
        <v>19</v>
      </c>
      <c r="E112" s="35" t="s">
        <v>565</v>
      </c>
      <c r="F112" s="36" t="s">
        <v>555</v>
      </c>
      <c r="G112" s="36" t="s">
        <v>566</v>
      </c>
      <c r="H112" s="35" t="s">
        <v>567</v>
      </c>
      <c r="I112" s="31">
        <v>1</v>
      </c>
      <c r="J112" s="39">
        <v>76.54</v>
      </c>
      <c r="K112" s="29">
        <f t="shared" si="5"/>
        <v>38.27</v>
      </c>
      <c r="L112" s="38">
        <v>75.97</v>
      </c>
      <c r="M112" s="30">
        <f t="shared" si="3"/>
        <v>37.985</v>
      </c>
      <c r="N112" s="30">
        <f t="shared" si="4"/>
        <v>76.255</v>
      </c>
      <c r="O112" s="30"/>
    </row>
    <row r="113" spans="1:15" s="2" customFormat="1" ht="34.5" customHeight="1">
      <c r="A113" s="15">
        <v>110</v>
      </c>
      <c r="B113" s="16" t="s">
        <v>568</v>
      </c>
      <c r="C113" s="17" t="s">
        <v>569</v>
      </c>
      <c r="D113" s="17" t="s">
        <v>26</v>
      </c>
      <c r="E113" s="16" t="s">
        <v>570</v>
      </c>
      <c r="F113" s="17" t="s">
        <v>571</v>
      </c>
      <c r="G113" s="17" t="s">
        <v>572</v>
      </c>
      <c r="H113" s="16" t="s">
        <v>573</v>
      </c>
      <c r="I113" s="27">
        <v>1</v>
      </c>
      <c r="J113" s="28">
        <v>73.26</v>
      </c>
      <c r="K113" s="29">
        <f t="shared" si="5"/>
        <v>36.63</v>
      </c>
      <c r="L113" s="38">
        <v>77.37</v>
      </c>
      <c r="M113" s="30">
        <f t="shared" si="3"/>
        <v>38.685</v>
      </c>
      <c r="N113" s="30">
        <f t="shared" si="4"/>
        <v>75.315</v>
      </c>
      <c r="O113" s="30"/>
    </row>
    <row r="114" spans="1:15" s="2" customFormat="1" ht="34.5" customHeight="1">
      <c r="A114" s="15">
        <v>111</v>
      </c>
      <c r="B114" s="16" t="s">
        <v>574</v>
      </c>
      <c r="C114" s="17" t="s">
        <v>575</v>
      </c>
      <c r="D114" s="17" t="s">
        <v>19</v>
      </c>
      <c r="E114" s="16" t="s">
        <v>576</v>
      </c>
      <c r="F114" s="17" t="s">
        <v>577</v>
      </c>
      <c r="G114" s="17" t="s">
        <v>578</v>
      </c>
      <c r="H114" s="16" t="s">
        <v>579</v>
      </c>
      <c r="I114" s="27">
        <v>1</v>
      </c>
      <c r="J114" s="28">
        <v>72.78</v>
      </c>
      <c r="K114" s="29">
        <v>36.39</v>
      </c>
      <c r="L114" s="38">
        <v>76.33</v>
      </c>
      <c r="M114" s="30">
        <f t="shared" si="3"/>
        <v>38.165</v>
      </c>
      <c r="N114" s="30">
        <f t="shared" si="4"/>
        <v>74.555</v>
      </c>
      <c r="O114" s="30"/>
    </row>
    <row r="115" spans="1:15" s="2" customFormat="1" ht="34.5" customHeight="1">
      <c r="A115" s="15">
        <v>112</v>
      </c>
      <c r="B115" s="16" t="s">
        <v>580</v>
      </c>
      <c r="C115" s="17" t="s">
        <v>581</v>
      </c>
      <c r="D115" s="17" t="s">
        <v>19</v>
      </c>
      <c r="E115" s="16" t="s">
        <v>582</v>
      </c>
      <c r="F115" s="17" t="s">
        <v>577</v>
      </c>
      <c r="G115" s="17" t="s">
        <v>583</v>
      </c>
      <c r="H115" s="16" t="s">
        <v>584</v>
      </c>
      <c r="I115" s="27">
        <v>1</v>
      </c>
      <c r="J115" s="28">
        <v>84.63</v>
      </c>
      <c r="K115" s="29">
        <v>42.315</v>
      </c>
      <c r="L115" s="38">
        <v>73.02</v>
      </c>
      <c r="M115" s="30">
        <f t="shared" si="3"/>
        <v>36.51</v>
      </c>
      <c r="N115" s="30">
        <f t="shared" si="4"/>
        <v>78.82499999999999</v>
      </c>
      <c r="O115" s="30"/>
    </row>
    <row r="116" spans="1:15" s="2" customFormat="1" ht="34.5" customHeight="1">
      <c r="A116" s="15">
        <v>113</v>
      </c>
      <c r="B116" s="16" t="s">
        <v>585</v>
      </c>
      <c r="C116" s="17" t="s">
        <v>586</v>
      </c>
      <c r="D116" s="17" t="s">
        <v>19</v>
      </c>
      <c r="E116" s="18" t="s">
        <v>587</v>
      </c>
      <c r="F116" s="19" t="s">
        <v>577</v>
      </c>
      <c r="G116" s="19" t="s">
        <v>588</v>
      </c>
      <c r="H116" s="18" t="s">
        <v>589</v>
      </c>
      <c r="I116" s="33">
        <v>2</v>
      </c>
      <c r="J116" s="28">
        <v>75.36</v>
      </c>
      <c r="K116" s="29">
        <v>37.68</v>
      </c>
      <c r="L116" s="38">
        <v>80.01</v>
      </c>
      <c r="M116" s="30">
        <f t="shared" si="3"/>
        <v>40.005</v>
      </c>
      <c r="N116" s="30">
        <f t="shared" si="4"/>
        <v>77.685</v>
      </c>
      <c r="O116" s="30"/>
    </row>
    <row r="117" spans="1:15" s="2" customFormat="1" ht="34.5" customHeight="1">
      <c r="A117" s="15">
        <v>114</v>
      </c>
      <c r="B117" s="16" t="s">
        <v>590</v>
      </c>
      <c r="C117" s="17" t="s">
        <v>591</v>
      </c>
      <c r="D117" s="17" t="s">
        <v>19</v>
      </c>
      <c r="E117" s="20" t="s">
        <v>592</v>
      </c>
      <c r="F117" s="21"/>
      <c r="G117" s="21"/>
      <c r="H117" s="20"/>
      <c r="I117" s="34"/>
      <c r="J117" s="28">
        <v>74.86</v>
      </c>
      <c r="K117" s="29">
        <v>37.43</v>
      </c>
      <c r="L117" s="38">
        <v>78.35</v>
      </c>
      <c r="M117" s="30">
        <f t="shared" si="3"/>
        <v>39.175</v>
      </c>
      <c r="N117" s="30">
        <f t="shared" si="4"/>
        <v>76.60499999999999</v>
      </c>
      <c r="O117" s="30"/>
    </row>
    <row r="118" spans="1:15" s="2" customFormat="1" ht="34.5" customHeight="1">
      <c r="A118" s="15">
        <v>115</v>
      </c>
      <c r="B118" s="16" t="s">
        <v>593</v>
      </c>
      <c r="C118" s="17" t="s">
        <v>594</v>
      </c>
      <c r="D118" s="17" t="s">
        <v>19</v>
      </c>
      <c r="E118" s="16" t="s">
        <v>595</v>
      </c>
      <c r="F118" s="17" t="s">
        <v>596</v>
      </c>
      <c r="G118" s="17" t="s">
        <v>597</v>
      </c>
      <c r="H118" s="16" t="s">
        <v>598</v>
      </c>
      <c r="I118" s="27">
        <v>1</v>
      </c>
      <c r="J118" s="28">
        <v>75.32</v>
      </c>
      <c r="K118" s="29">
        <v>37.66</v>
      </c>
      <c r="L118" s="38">
        <v>83.74</v>
      </c>
      <c r="M118" s="30">
        <f t="shared" si="3"/>
        <v>41.87</v>
      </c>
      <c r="N118" s="30">
        <f t="shared" si="4"/>
        <v>79.53</v>
      </c>
      <c r="O118" s="30"/>
    </row>
    <row r="119" spans="1:15" s="2" customFormat="1" ht="34.5" customHeight="1">
      <c r="A119" s="15">
        <v>116</v>
      </c>
      <c r="B119" s="16" t="s">
        <v>599</v>
      </c>
      <c r="C119" s="17" t="s">
        <v>600</v>
      </c>
      <c r="D119" s="17" t="s">
        <v>19</v>
      </c>
      <c r="E119" s="16" t="s">
        <v>601</v>
      </c>
      <c r="F119" s="17" t="s">
        <v>602</v>
      </c>
      <c r="G119" s="17" t="s">
        <v>603</v>
      </c>
      <c r="H119" s="16" t="s">
        <v>604</v>
      </c>
      <c r="I119" s="27">
        <v>1</v>
      </c>
      <c r="J119" s="28">
        <v>80.75</v>
      </c>
      <c r="K119" s="29">
        <v>40.375</v>
      </c>
      <c r="L119" s="38">
        <v>78.37</v>
      </c>
      <c r="M119" s="30">
        <f t="shared" si="3"/>
        <v>39.185</v>
      </c>
      <c r="N119" s="30">
        <f t="shared" si="4"/>
        <v>79.56</v>
      </c>
      <c r="O119" s="30"/>
    </row>
    <row r="120" spans="1:15" s="2" customFormat="1" ht="34.5" customHeight="1">
      <c r="A120" s="15">
        <v>117</v>
      </c>
      <c r="B120" s="16" t="s">
        <v>605</v>
      </c>
      <c r="C120" s="17" t="s">
        <v>606</v>
      </c>
      <c r="D120" s="17" t="s">
        <v>19</v>
      </c>
      <c r="E120" s="16" t="s">
        <v>607</v>
      </c>
      <c r="F120" s="17" t="s">
        <v>608</v>
      </c>
      <c r="G120" s="17" t="s">
        <v>609</v>
      </c>
      <c r="H120" s="16" t="s">
        <v>610</v>
      </c>
      <c r="I120" s="31">
        <v>1</v>
      </c>
      <c r="J120" s="28">
        <v>78.36</v>
      </c>
      <c r="K120" s="29">
        <v>39.18</v>
      </c>
      <c r="L120" s="38">
        <v>79.33</v>
      </c>
      <c r="M120" s="30">
        <f t="shared" si="3"/>
        <v>39.665</v>
      </c>
      <c r="N120" s="30">
        <f t="shared" si="4"/>
        <v>78.845</v>
      </c>
      <c r="O120" s="30"/>
    </row>
    <row r="121" spans="1:15" s="2" customFormat="1" ht="34.5" customHeight="1">
      <c r="A121" s="15">
        <v>118</v>
      </c>
      <c r="B121" s="16" t="s">
        <v>611</v>
      </c>
      <c r="C121" s="17" t="s">
        <v>612</v>
      </c>
      <c r="D121" s="17" t="s">
        <v>26</v>
      </c>
      <c r="E121" s="18" t="s">
        <v>613</v>
      </c>
      <c r="F121" s="19" t="s">
        <v>608</v>
      </c>
      <c r="G121" s="19" t="s">
        <v>614</v>
      </c>
      <c r="H121" s="18" t="s">
        <v>615</v>
      </c>
      <c r="I121" s="33">
        <v>2</v>
      </c>
      <c r="J121" s="28">
        <v>83.13</v>
      </c>
      <c r="K121" s="29">
        <v>41.565</v>
      </c>
      <c r="L121" s="38">
        <v>74.43</v>
      </c>
      <c r="M121" s="30">
        <f t="shared" si="3"/>
        <v>37.215</v>
      </c>
      <c r="N121" s="30">
        <f t="shared" si="4"/>
        <v>78.78</v>
      </c>
      <c r="O121" s="30"/>
    </row>
    <row r="122" spans="1:15" s="2" customFormat="1" ht="34.5" customHeight="1">
      <c r="A122" s="15">
        <v>119</v>
      </c>
      <c r="B122" s="16" t="s">
        <v>616</v>
      </c>
      <c r="C122" s="17" t="s">
        <v>617</v>
      </c>
      <c r="D122" s="17" t="s">
        <v>26</v>
      </c>
      <c r="E122" s="20" t="s">
        <v>618</v>
      </c>
      <c r="F122" s="21"/>
      <c r="G122" s="21"/>
      <c r="H122" s="20"/>
      <c r="I122" s="34"/>
      <c r="J122" s="28">
        <v>75.33</v>
      </c>
      <c r="K122" s="29">
        <v>37.665</v>
      </c>
      <c r="L122" s="38">
        <v>72.76</v>
      </c>
      <c r="M122" s="30">
        <f t="shared" si="3"/>
        <v>36.38</v>
      </c>
      <c r="N122" s="30">
        <f t="shared" si="4"/>
        <v>74.045</v>
      </c>
      <c r="O122" s="30"/>
    </row>
    <row r="123" spans="1:15" s="3" customFormat="1" ht="34.5" customHeight="1">
      <c r="A123" s="15">
        <v>120</v>
      </c>
      <c r="B123" s="16" t="s">
        <v>619</v>
      </c>
      <c r="C123" s="17" t="s">
        <v>620</v>
      </c>
      <c r="D123" s="17" t="s">
        <v>26</v>
      </c>
      <c r="E123" s="16" t="s">
        <v>621</v>
      </c>
      <c r="F123" s="17" t="s">
        <v>608</v>
      </c>
      <c r="G123" s="17" t="s">
        <v>622</v>
      </c>
      <c r="H123" s="16" t="s">
        <v>623</v>
      </c>
      <c r="I123" s="31">
        <v>1</v>
      </c>
      <c r="J123" s="28">
        <v>78.69</v>
      </c>
      <c r="K123" s="29">
        <v>39.345</v>
      </c>
      <c r="L123" s="38">
        <v>77.15</v>
      </c>
      <c r="M123" s="30">
        <f t="shared" si="3"/>
        <v>38.575</v>
      </c>
      <c r="N123" s="30">
        <f t="shared" si="4"/>
        <v>77.92</v>
      </c>
      <c r="O123" s="30"/>
    </row>
    <row r="124" spans="1:15" s="3" customFormat="1" ht="34.5" customHeight="1">
      <c r="A124" s="15">
        <v>121</v>
      </c>
      <c r="B124" s="16" t="s">
        <v>624</v>
      </c>
      <c r="C124" s="17" t="s">
        <v>625</v>
      </c>
      <c r="D124" s="17" t="s">
        <v>19</v>
      </c>
      <c r="E124" s="18" t="s">
        <v>626</v>
      </c>
      <c r="F124" s="19" t="s">
        <v>627</v>
      </c>
      <c r="G124" s="19" t="s">
        <v>628</v>
      </c>
      <c r="H124" s="18" t="s">
        <v>629</v>
      </c>
      <c r="I124" s="33">
        <v>2</v>
      </c>
      <c r="J124" s="28">
        <v>81.38</v>
      </c>
      <c r="K124" s="32">
        <v>40.69</v>
      </c>
      <c r="L124" s="40">
        <v>80.3</v>
      </c>
      <c r="M124" s="30">
        <f t="shared" si="3"/>
        <v>40.15</v>
      </c>
      <c r="N124" s="30">
        <f t="shared" si="4"/>
        <v>80.84</v>
      </c>
      <c r="O124" s="30"/>
    </row>
    <row r="125" spans="1:15" s="3" customFormat="1" ht="34.5" customHeight="1">
      <c r="A125" s="15">
        <v>122</v>
      </c>
      <c r="B125" s="16" t="s">
        <v>630</v>
      </c>
      <c r="C125" s="17" t="s">
        <v>631</v>
      </c>
      <c r="D125" s="17" t="s">
        <v>26</v>
      </c>
      <c r="E125" s="20" t="s">
        <v>632</v>
      </c>
      <c r="F125" s="21"/>
      <c r="G125" s="21"/>
      <c r="H125" s="20"/>
      <c r="I125" s="34"/>
      <c r="J125" s="28">
        <v>84.36</v>
      </c>
      <c r="K125" s="32">
        <v>42.18</v>
      </c>
      <c r="L125" s="40">
        <v>76.03</v>
      </c>
      <c r="M125" s="30">
        <f t="shared" si="3"/>
        <v>38.015</v>
      </c>
      <c r="N125" s="30">
        <f t="shared" si="4"/>
        <v>80.195</v>
      </c>
      <c r="O125" s="30"/>
    </row>
    <row r="126" spans="1:15" s="3" customFormat="1" ht="34.5" customHeight="1">
      <c r="A126" s="15">
        <v>123</v>
      </c>
      <c r="B126" s="16" t="s">
        <v>633</v>
      </c>
      <c r="C126" s="17" t="s">
        <v>634</v>
      </c>
      <c r="D126" s="17" t="s">
        <v>19</v>
      </c>
      <c r="E126" s="18" t="s">
        <v>635</v>
      </c>
      <c r="F126" s="19" t="s">
        <v>627</v>
      </c>
      <c r="G126" s="19" t="s">
        <v>636</v>
      </c>
      <c r="H126" s="18" t="s">
        <v>637</v>
      </c>
      <c r="I126" s="33">
        <v>2</v>
      </c>
      <c r="J126" s="28">
        <v>75.63</v>
      </c>
      <c r="K126" s="32">
        <v>37.815</v>
      </c>
      <c r="L126" s="40">
        <v>79.45</v>
      </c>
      <c r="M126" s="30">
        <f t="shared" si="3"/>
        <v>39.725</v>
      </c>
      <c r="N126" s="30">
        <f t="shared" si="4"/>
        <v>77.53999999999999</v>
      </c>
      <c r="O126" s="30"/>
    </row>
    <row r="127" spans="1:15" s="3" customFormat="1" ht="34.5" customHeight="1">
      <c r="A127" s="15">
        <v>124</v>
      </c>
      <c r="B127" s="35" t="s">
        <v>638</v>
      </c>
      <c r="C127" s="36" t="s">
        <v>639</v>
      </c>
      <c r="D127" s="36" t="s">
        <v>19</v>
      </c>
      <c r="E127" s="37" t="s">
        <v>640</v>
      </c>
      <c r="F127" s="21"/>
      <c r="G127" s="21"/>
      <c r="H127" s="20"/>
      <c r="I127" s="34"/>
      <c r="J127" s="39">
        <v>69.53</v>
      </c>
      <c r="K127" s="32">
        <v>34.765</v>
      </c>
      <c r="L127" s="40">
        <v>78.6</v>
      </c>
      <c r="M127" s="30">
        <f t="shared" si="3"/>
        <v>39.3</v>
      </c>
      <c r="N127" s="30">
        <f t="shared" si="4"/>
        <v>74.065</v>
      </c>
      <c r="O127" s="30"/>
    </row>
    <row r="128" spans="1:15" s="3" customFormat="1" ht="34.5" customHeight="1">
      <c r="A128" s="15">
        <v>125</v>
      </c>
      <c r="B128" s="16" t="s">
        <v>641</v>
      </c>
      <c r="C128" s="17" t="s">
        <v>642</v>
      </c>
      <c r="D128" s="17" t="s">
        <v>26</v>
      </c>
      <c r="E128" s="18" t="s">
        <v>643</v>
      </c>
      <c r="F128" s="19" t="s">
        <v>644</v>
      </c>
      <c r="G128" s="19" t="s">
        <v>645</v>
      </c>
      <c r="H128" s="18" t="s">
        <v>646</v>
      </c>
      <c r="I128" s="33">
        <v>2</v>
      </c>
      <c r="J128" s="28">
        <v>70.38</v>
      </c>
      <c r="K128" s="29">
        <f aca="true" t="shared" si="6" ref="K128:K134">J128*0.5</f>
        <v>35.19</v>
      </c>
      <c r="L128" s="38">
        <v>82.96</v>
      </c>
      <c r="M128" s="30">
        <f t="shared" si="3"/>
        <v>41.48</v>
      </c>
      <c r="N128" s="30">
        <f t="shared" si="4"/>
        <v>76.66999999999999</v>
      </c>
      <c r="O128" s="30"/>
    </row>
    <row r="129" spans="1:15" s="3" customFormat="1" ht="34.5" customHeight="1">
      <c r="A129" s="15">
        <v>126</v>
      </c>
      <c r="B129" s="16" t="s">
        <v>647</v>
      </c>
      <c r="C129" s="17" t="s">
        <v>648</v>
      </c>
      <c r="D129" s="17" t="s">
        <v>19</v>
      </c>
      <c r="E129" s="20" t="s">
        <v>649</v>
      </c>
      <c r="F129" s="21"/>
      <c r="G129" s="21"/>
      <c r="H129" s="20"/>
      <c r="I129" s="34"/>
      <c r="J129" s="28">
        <v>68.34</v>
      </c>
      <c r="K129" s="29">
        <f t="shared" si="6"/>
        <v>34.17</v>
      </c>
      <c r="L129" s="38">
        <v>79.68</v>
      </c>
      <c r="M129" s="30">
        <f t="shared" si="3"/>
        <v>39.84</v>
      </c>
      <c r="N129" s="30">
        <f t="shared" si="4"/>
        <v>74.01</v>
      </c>
      <c r="O129" s="30"/>
    </row>
    <row r="130" spans="1:15" s="3" customFormat="1" ht="34.5" customHeight="1">
      <c r="A130" s="15">
        <v>127</v>
      </c>
      <c r="B130" s="16" t="s">
        <v>650</v>
      </c>
      <c r="C130" s="17" t="s">
        <v>651</v>
      </c>
      <c r="D130" s="17" t="s">
        <v>19</v>
      </c>
      <c r="E130" s="16" t="s">
        <v>652</v>
      </c>
      <c r="F130" s="17" t="s">
        <v>644</v>
      </c>
      <c r="G130" s="17" t="s">
        <v>653</v>
      </c>
      <c r="H130" s="16" t="s">
        <v>654</v>
      </c>
      <c r="I130" s="27">
        <v>1</v>
      </c>
      <c r="J130" s="28">
        <v>74.52</v>
      </c>
      <c r="K130" s="29">
        <f t="shared" si="6"/>
        <v>37.26</v>
      </c>
      <c r="L130" s="38">
        <v>78.49</v>
      </c>
      <c r="M130" s="30">
        <f t="shared" si="3"/>
        <v>39.245</v>
      </c>
      <c r="N130" s="30">
        <f t="shared" si="4"/>
        <v>76.505</v>
      </c>
      <c r="O130" s="30"/>
    </row>
    <row r="131" spans="1:15" s="3" customFormat="1" ht="34.5" customHeight="1">
      <c r="A131" s="15">
        <v>128</v>
      </c>
      <c r="B131" s="16" t="s">
        <v>655</v>
      </c>
      <c r="C131" s="17" t="s">
        <v>656</v>
      </c>
      <c r="D131" s="17" t="s">
        <v>19</v>
      </c>
      <c r="E131" s="18" t="s">
        <v>657</v>
      </c>
      <c r="F131" s="19" t="s">
        <v>644</v>
      </c>
      <c r="G131" s="19" t="s">
        <v>658</v>
      </c>
      <c r="H131" s="18" t="s">
        <v>659</v>
      </c>
      <c r="I131" s="33">
        <v>2</v>
      </c>
      <c r="J131" s="28">
        <v>79.53</v>
      </c>
      <c r="K131" s="29">
        <f t="shared" si="6"/>
        <v>39.765</v>
      </c>
      <c r="L131" s="38">
        <v>82.26</v>
      </c>
      <c r="M131" s="30">
        <f t="shared" si="3"/>
        <v>41.13</v>
      </c>
      <c r="N131" s="30">
        <f t="shared" si="4"/>
        <v>80.89500000000001</v>
      </c>
      <c r="O131" s="30"/>
    </row>
    <row r="132" spans="1:15" s="3" customFormat="1" ht="34.5" customHeight="1">
      <c r="A132" s="15">
        <v>129</v>
      </c>
      <c r="B132" s="16" t="s">
        <v>660</v>
      </c>
      <c r="C132" s="17" t="s">
        <v>661</v>
      </c>
      <c r="D132" s="17" t="s">
        <v>19</v>
      </c>
      <c r="E132" s="20" t="s">
        <v>662</v>
      </c>
      <c r="F132" s="21"/>
      <c r="G132" s="21"/>
      <c r="H132" s="20"/>
      <c r="I132" s="34"/>
      <c r="J132" s="28">
        <v>71.58</v>
      </c>
      <c r="K132" s="29">
        <f t="shared" si="6"/>
        <v>35.79</v>
      </c>
      <c r="L132" s="38">
        <v>80</v>
      </c>
      <c r="M132" s="30">
        <f aca="true" t="shared" si="7" ref="M132:M141">L132*0.5</f>
        <v>40</v>
      </c>
      <c r="N132" s="30">
        <f aca="true" t="shared" si="8" ref="N132:N141">K132+M132</f>
        <v>75.78999999999999</v>
      </c>
      <c r="O132" s="30"/>
    </row>
    <row r="133" spans="1:15" s="2" customFormat="1" ht="34.5" customHeight="1">
      <c r="A133" s="15">
        <v>130</v>
      </c>
      <c r="B133" s="16" t="s">
        <v>663</v>
      </c>
      <c r="C133" s="17" t="s">
        <v>664</v>
      </c>
      <c r="D133" s="17" t="s">
        <v>19</v>
      </c>
      <c r="E133" s="18" t="s">
        <v>665</v>
      </c>
      <c r="F133" s="19" t="s">
        <v>644</v>
      </c>
      <c r="G133" s="19" t="s">
        <v>666</v>
      </c>
      <c r="H133" s="18" t="s">
        <v>667</v>
      </c>
      <c r="I133" s="33">
        <v>2</v>
      </c>
      <c r="J133" s="28">
        <v>82.56</v>
      </c>
      <c r="K133" s="29">
        <f t="shared" si="6"/>
        <v>41.28</v>
      </c>
      <c r="L133" s="38">
        <v>77.33</v>
      </c>
      <c r="M133" s="30">
        <f t="shared" si="7"/>
        <v>38.665</v>
      </c>
      <c r="N133" s="30">
        <f t="shared" si="8"/>
        <v>79.945</v>
      </c>
      <c r="O133" s="30"/>
    </row>
    <row r="134" spans="1:15" s="2" customFormat="1" ht="34.5" customHeight="1">
      <c r="A134" s="15">
        <v>131</v>
      </c>
      <c r="B134" s="16" t="s">
        <v>668</v>
      </c>
      <c r="C134" s="17" t="s">
        <v>669</v>
      </c>
      <c r="D134" s="17" t="s">
        <v>19</v>
      </c>
      <c r="E134" s="20" t="s">
        <v>670</v>
      </c>
      <c r="F134" s="21"/>
      <c r="G134" s="21"/>
      <c r="H134" s="20"/>
      <c r="I134" s="34"/>
      <c r="J134" s="28">
        <v>76.69</v>
      </c>
      <c r="K134" s="29">
        <f t="shared" si="6"/>
        <v>38.345</v>
      </c>
      <c r="L134" s="38">
        <v>79.64</v>
      </c>
      <c r="M134" s="30">
        <f t="shared" si="7"/>
        <v>39.82</v>
      </c>
      <c r="N134" s="30">
        <f t="shared" si="8"/>
        <v>78.16499999999999</v>
      </c>
      <c r="O134" s="30"/>
    </row>
    <row r="135" spans="1:15" s="2" customFormat="1" ht="34.5" customHeight="1">
      <c r="A135" s="15">
        <v>132</v>
      </c>
      <c r="B135" s="16" t="s">
        <v>671</v>
      </c>
      <c r="C135" s="17" t="s">
        <v>672</v>
      </c>
      <c r="D135" s="17" t="s">
        <v>26</v>
      </c>
      <c r="E135" s="16" t="s">
        <v>673</v>
      </c>
      <c r="F135" s="17" t="s">
        <v>674</v>
      </c>
      <c r="G135" s="17" t="s">
        <v>675</v>
      </c>
      <c r="H135" s="16" t="s">
        <v>676</v>
      </c>
      <c r="I135" s="31">
        <v>1</v>
      </c>
      <c r="J135" s="28">
        <v>71.51</v>
      </c>
      <c r="K135" s="32">
        <v>35.755</v>
      </c>
      <c r="L135" s="40">
        <v>76.25</v>
      </c>
      <c r="M135" s="30">
        <f t="shared" si="7"/>
        <v>38.125</v>
      </c>
      <c r="N135" s="30">
        <f t="shared" si="8"/>
        <v>73.88</v>
      </c>
      <c r="O135" s="30"/>
    </row>
    <row r="136" spans="1:15" s="2" customFormat="1" ht="34.5" customHeight="1">
      <c r="A136" s="15">
        <v>133</v>
      </c>
      <c r="B136" s="16" t="s">
        <v>677</v>
      </c>
      <c r="C136" s="17" t="s">
        <v>678</v>
      </c>
      <c r="D136" s="17" t="s">
        <v>19</v>
      </c>
      <c r="E136" s="16" t="s">
        <v>679</v>
      </c>
      <c r="F136" s="17" t="s">
        <v>674</v>
      </c>
      <c r="G136" s="17" t="s">
        <v>680</v>
      </c>
      <c r="H136" s="16" t="s">
        <v>681</v>
      </c>
      <c r="I136" s="31">
        <v>1</v>
      </c>
      <c r="J136" s="28">
        <v>76.86</v>
      </c>
      <c r="K136" s="32">
        <v>38.43</v>
      </c>
      <c r="L136" s="40">
        <v>77.79</v>
      </c>
      <c r="M136" s="30">
        <f t="shared" si="7"/>
        <v>38.895</v>
      </c>
      <c r="N136" s="30">
        <f t="shared" si="8"/>
        <v>77.325</v>
      </c>
      <c r="O136" s="30"/>
    </row>
    <row r="137" spans="1:15" s="2" customFormat="1" ht="34.5" customHeight="1">
      <c r="A137" s="15">
        <v>134</v>
      </c>
      <c r="B137" s="16" t="s">
        <v>682</v>
      </c>
      <c r="C137" s="17" t="s">
        <v>683</v>
      </c>
      <c r="D137" s="17" t="s">
        <v>26</v>
      </c>
      <c r="E137" s="18" t="s">
        <v>684</v>
      </c>
      <c r="F137" s="19" t="s">
        <v>685</v>
      </c>
      <c r="G137" s="19" t="s">
        <v>686</v>
      </c>
      <c r="H137" s="18" t="s">
        <v>687</v>
      </c>
      <c r="I137" s="33">
        <v>2</v>
      </c>
      <c r="J137" s="28">
        <v>82.63</v>
      </c>
      <c r="K137" s="32">
        <v>41.315</v>
      </c>
      <c r="L137" s="40">
        <v>80.75</v>
      </c>
      <c r="M137" s="30">
        <f t="shared" si="7"/>
        <v>40.375</v>
      </c>
      <c r="N137" s="30">
        <f t="shared" si="8"/>
        <v>81.69</v>
      </c>
      <c r="O137" s="30"/>
    </row>
    <row r="138" spans="1:15" s="2" customFormat="1" ht="34.5" customHeight="1">
      <c r="A138" s="15">
        <v>135</v>
      </c>
      <c r="B138" s="16" t="s">
        <v>688</v>
      </c>
      <c r="C138" s="17" t="s">
        <v>689</v>
      </c>
      <c r="D138" s="17" t="s">
        <v>19</v>
      </c>
      <c r="E138" s="20" t="s">
        <v>690</v>
      </c>
      <c r="F138" s="21"/>
      <c r="G138" s="21"/>
      <c r="H138" s="20"/>
      <c r="I138" s="34"/>
      <c r="J138" s="28">
        <v>81.87</v>
      </c>
      <c r="K138" s="32">
        <v>40.935</v>
      </c>
      <c r="L138" s="40">
        <v>78.75</v>
      </c>
      <c r="M138" s="30">
        <f t="shared" si="7"/>
        <v>39.375</v>
      </c>
      <c r="N138" s="30">
        <f t="shared" si="8"/>
        <v>80.31</v>
      </c>
      <c r="O138" s="30"/>
    </row>
    <row r="139" spans="1:15" s="2" customFormat="1" ht="34.5" customHeight="1">
      <c r="A139" s="15">
        <v>136</v>
      </c>
      <c r="B139" s="16" t="s">
        <v>691</v>
      </c>
      <c r="C139" s="17" t="s">
        <v>692</v>
      </c>
      <c r="D139" s="17" t="s">
        <v>19</v>
      </c>
      <c r="E139" s="16" t="s">
        <v>693</v>
      </c>
      <c r="F139" s="17" t="s">
        <v>685</v>
      </c>
      <c r="G139" s="17" t="s">
        <v>694</v>
      </c>
      <c r="H139" s="16" t="s">
        <v>695</v>
      </c>
      <c r="I139" s="31">
        <v>1</v>
      </c>
      <c r="J139" s="28">
        <v>84.38</v>
      </c>
      <c r="K139" s="32">
        <v>42.19</v>
      </c>
      <c r="L139" s="40">
        <v>78.99</v>
      </c>
      <c r="M139" s="30">
        <f t="shared" si="7"/>
        <v>39.495</v>
      </c>
      <c r="N139" s="30">
        <f t="shared" si="8"/>
        <v>81.685</v>
      </c>
      <c r="O139" s="30"/>
    </row>
    <row r="140" spans="1:15" s="2" customFormat="1" ht="34.5" customHeight="1">
      <c r="A140" s="15">
        <v>137</v>
      </c>
      <c r="B140" s="16" t="s">
        <v>696</v>
      </c>
      <c r="C140" s="17" t="s">
        <v>697</v>
      </c>
      <c r="D140" s="17" t="s">
        <v>26</v>
      </c>
      <c r="E140" s="16" t="s">
        <v>698</v>
      </c>
      <c r="F140" s="17" t="s">
        <v>699</v>
      </c>
      <c r="G140" s="17" t="s">
        <v>700</v>
      </c>
      <c r="H140" s="16" t="s">
        <v>701</v>
      </c>
      <c r="I140" s="31">
        <v>1</v>
      </c>
      <c r="J140" s="28">
        <v>67.76</v>
      </c>
      <c r="K140" s="32">
        <v>33.88</v>
      </c>
      <c r="L140" s="40">
        <v>78.59</v>
      </c>
      <c r="M140" s="30">
        <f t="shared" si="7"/>
        <v>39.295</v>
      </c>
      <c r="N140" s="30">
        <f t="shared" si="8"/>
        <v>73.17500000000001</v>
      </c>
      <c r="O140" s="30"/>
    </row>
    <row r="141" spans="1:15" s="2" customFormat="1" ht="34.5" customHeight="1">
      <c r="A141" s="15">
        <v>138</v>
      </c>
      <c r="B141" s="16" t="s">
        <v>702</v>
      </c>
      <c r="C141" s="17" t="s">
        <v>703</v>
      </c>
      <c r="D141" s="17" t="s">
        <v>19</v>
      </c>
      <c r="E141" s="16" t="s">
        <v>704</v>
      </c>
      <c r="F141" s="17" t="s">
        <v>705</v>
      </c>
      <c r="G141" s="17" t="s">
        <v>706</v>
      </c>
      <c r="H141" s="16" t="s">
        <v>707</v>
      </c>
      <c r="I141" s="31">
        <v>1</v>
      </c>
      <c r="J141" s="28">
        <v>74.52</v>
      </c>
      <c r="K141" s="29">
        <f>J141*0.5</f>
        <v>37.26</v>
      </c>
      <c r="L141" s="38">
        <v>78.94</v>
      </c>
      <c r="M141" s="30">
        <f t="shared" si="7"/>
        <v>39.47</v>
      </c>
      <c r="N141" s="30">
        <f t="shared" si="8"/>
        <v>76.72999999999999</v>
      </c>
      <c r="O141" s="30"/>
    </row>
    <row r="142" spans="1:15" s="2" customFormat="1" ht="34.5" customHeight="1">
      <c r="A142" s="15">
        <v>139</v>
      </c>
      <c r="B142" s="16"/>
      <c r="C142" s="17" t="s">
        <v>708</v>
      </c>
      <c r="D142" s="17" t="s">
        <v>26</v>
      </c>
      <c r="E142" s="16" t="s">
        <v>709</v>
      </c>
      <c r="F142" s="17" t="s">
        <v>710</v>
      </c>
      <c r="G142" s="17" t="s">
        <v>711</v>
      </c>
      <c r="H142" s="16" t="s">
        <v>712</v>
      </c>
      <c r="I142" s="27">
        <v>1</v>
      </c>
      <c r="J142" s="28"/>
      <c r="K142" s="29"/>
      <c r="L142" s="30">
        <v>75.85</v>
      </c>
      <c r="M142" s="30"/>
      <c r="N142" s="30">
        <f>L142</f>
        <v>75.85</v>
      </c>
      <c r="O142" s="30" t="s">
        <v>713</v>
      </c>
    </row>
    <row r="143" spans="1:15" s="2" customFormat="1" ht="34.5" customHeight="1">
      <c r="A143" s="15">
        <v>140</v>
      </c>
      <c r="B143" s="16"/>
      <c r="C143" s="17" t="s">
        <v>714</v>
      </c>
      <c r="D143" s="17" t="s">
        <v>19</v>
      </c>
      <c r="E143" s="16" t="s">
        <v>715</v>
      </c>
      <c r="F143" s="17" t="s">
        <v>369</v>
      </c>
      <c r="G143" s="17" t="s">
        <v>716</v>
      </c>
      <c r="H143" s="16" t="s">
        <v>717</v>
      </c>
      <c r="I143" s="27">
        <v>1</v>
      </c>
      <c r="J143" s="28"/>
      <c r="K143" s="29"/>
      <c r="L143" s="30">
        <v>73.89</v>
      </c>
      <c r="M143" s="30"/>
      <c r="N143" s="30">
        <f>L143</f>
        <v>73.89</v>
      </c>
      <c r="O143" s="30" t="s">
        <v>713</v>
      </c>
    </row>
    <row r="144" spans="1:15" s="2" customFormat="1" ht="34.5" customHeight="1">
      <c r="A144" s="15">
        <v>141</v>
      </c>
      <c r="B144" s="16"/>
      <c r="C144" s="17" t="s">
        <v>718</v>
      </c>
      <c r="D144" s="17" t="s">
        <v>19</v>
      </c>
      <c r="E144" s="16" t="s">
        <v>719</v>
      </c>
      <c r="F144" s="17" t="s">
        <v>402</v>
      </c>
      <c r="G144" s="17" t="s">
        <v>720</v>
      </c>
      <c r="H144" s="16" t="s">
        <v>721</v>
      </c>
      <c r="I144" s="27">
        <v>1</v>
      </c>
      <c r="J144" s="28"/>
      <c r="K144" s="29"/>
      <c r="L144" s="38">
        <v>76.96</v>
      </c>
      <c r="M144" s="30"/>
      <c r="N144" s="30">
        <f>L144</f>
        <v>76.96</v>
      </c>
      <c r="O144" s="30" t="s">
        <v>713</v>
      </c>
    </row>
  </sheetData>
  <sheetProtection/>
  <autoFilter ref="A3:IV144"/>
  <mergeCells count="98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F16:F17"/>
    <mergeCell ref="F18:F19"/>
    <mergeCell ref="F23:F24"/>
    <mergeCell ref="F26:F27"/>
    <mergeCell ref="F29:F30"/>
    <mergeCell ref="F42:F43"/>
    <mergeCell ref="F49:F50"/>
    <mergeCell ref="F51:F52"/>
    <mergeCell ref="F53:F54"/>
    <mergeCell ref="F59:F60"/>
    <mergeCell ref="F81:F82"/>
    <mergeCell ref="F93:F94"/>
    <mergeCell ref="F105:F106"/>
    <mergeCell ref="F116:F117"/>
    <mergeCell ref="F121:F122"/>
    <mergeCell ref="F124:F125"/>
    <mergeCell ref="F126:F127"/>
    <mergeCell ref="F128:F129"/>
    <mergeCell ref="F131:F132"/>
    <mergeCell ref="F133:F134"/>
    <mergeCell ref="F137:F138"/>
    <mergeCell ref="G2:G3"/>
    <mergeCell ref="G16:G17"/>
    <mergeCell ref="G18:G19"/>
    <mergeCell ref="G23:G24"/>
    <mergeCell ref="G26:G27"/>
    <mergeCell ref="G29:G30"/>
    <mergeCell ref="G42:G43"/>
    <mergeCell ref="G49:G50"/>
    <mergeCell ref="G51:G52"/>
    <mergeCell ref="G53:G54"/>
    <mergeCell ref="G59:G60"/>
    <mergeCell ref="G81:G82"/>
    <mergeCell ref="G93:G94"/>
    <mergeCell ref="G105:G106"/>
    <mergeCell ref="G116:G117"/>
    <mergeCell ref="G121:G122"/>
    <mergeCell ref="G124:G125"/>
    <mergeCell ref="G126:G127"/>
    <mergeCell ref="G128:G129"/>
    <mergeCell ref="G131:G132"/>
    <mergeCell ref="G133:G134"/>
    <mergeCell ref="G137:G138"/>
    <mergeCell ref="H2:H3"/>
    <mergeCell ref="H16:H17"/>
    <mergeCell ref="H18:H19"/>
    <mergeCell ref="H23:H24"/>
    <mergeCell ref="H26:H27"/>
    <mergeCell ref="H29:H30"/>
    <mergeCell ref="H42:H43"/>
    <mergeCell ref="H49:H50"/>
    <mergeCell ref="H51:H52"/>
    <mergeCell ref="H53:H54"/>
    <mergeCell ref="H59:H60"/>
    <mergeCell ref="H81:H82"/>
    <mergeCell ref="H93:H94"/>
    <mergeCell ref="H105:H106"/>
    <mergeCell ref="H116:H117"/>
    <mergeCell ref="H121:H122"/>
    <mergeCell ref="H124:H125"/>
    <mergeCell ref="H126:H127"/>
    <mergeCell ref="H128:H129"/>
    <mergeCell ref="H131:H132"/>
    <mergeCell ref="H133:H134"/>
    <mergeCell ref="H137:H138"/>
    <mergeCell ref="I2:I3"/>
    <mergeCell ref="I16:I17"/>
    <mergeCell ref="I18:I19"/>
    <mergeCell ref="I23:I24"/>
    <mergeCell ref="I26:I27"/>
    <mergeCell ref="I29:I30"/>
    <mergeCell ref="I42:I43"/>
    <mergeCell ref="I49:I50"/>
    <mergeCell ref="I51:I52"/>
    <mergeCell ref="I53:I54"/>
    <mergeCell ref="I59:I60"/>
    <mergeCell ref="I81:I82"/>
    <mergeCell ref="I93:I94"/>
    <mergeCell ref="I105:I106"/>
    <mergeCell ref="I116:I117"/>
    <mergeCell ref="I121:I122"/>
    <mergeCell ref="I124:I125"/>
    <mergeCell ref="I126:I127"/>
    <mergeCell ref="I128:I129"/>
    <mergeCell ref="I131:I132"/>
    <mergeCell ref="I133:I134"/>
    <mergeCell ref="I137:I138"/>
    <mergeCell ref="N2:N3"/>
    <mergeCell ref="O2:O3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noolde</cp:lastModifiedBy>
  <dcterms:created xsi:type="dcterms:W3CDTF">2019-12-09T03:46:05Z</dcterms:created>
  <dcterms:modified xsi:type="dcterms:W3CDTF">2021-10-18T11:56:06Z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9D25A2D809B449BCAAF36929DBF88B31</vt:lpwstr>
  </property>
</Properties>
</file>