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2" sheetId="3" r:id="rId1"/>
  </sheets>
  <definedNames>
    <definedName name="_xlnm._FilterDatabase" localSheetId="0" hidden="1">附件2!$A$4:$G$66</definedName>
    <definedName name="_xlnm.Print_Titles" localSheetId="0">附件2!$3:$4</definedName>
  </definedNames>
  <calcPr calcId="144525"/>
</workbook>
</file>

<file path=xl/sharedStrings.xml><?xml version="1.0" encoding="utf-8"?>
<sst xmlns="http://schemas.openxmlformats.org/spreadsheetml/2006/main" count="199" uniqueCount="151">
  <si>
    <t>附件 2-2</t>
  </si>
  <si>
    <t>于都县“十四五”农村公路建设目标任务表</t>
  </si>
  <si>
    <t>序号</t>
  </si>
  <si>
    <t>责任
单位</t>
  </si>
  <si>
    <t>建制村名称</t>
  </si>
  <si>
    <t>拟建项目基本信息</t>
  </si>
  <si>
    <t>备注</t>
  </si>
  <si>
    <t>项目名称</t>
  </si>
  <si>
    <t>拟建规模
（公里）</t>
  </si>
  <si>
    <t>拟建设
年份</t>
  </si>
  <si>
    <t xml:space="preserve">   一、县乡道升级改造重点推进项目</t>
  </si>
  <si>
    <t>县交通运输局</t>
  </si>
  <si>
    <t>三溪村、窑背村</t>
  </si>
  <si>
    <t>Y008线三溪至窑背段公路
改建工程</t>
  </si>
  <si>
    <t>2022～2024</t>
  </si>
  <si>
    <t>李屋村、枫树村</t>
  </si>
  <si>
    <t>X813线李屋至枫树段公路
改建工程</t>
  </si>
  <si>
    <t>移陂村、桃枝村、黄泥塘村、藤桥村</t>
  </si>
  <si>
    <t>X817线新陂至小溪段公路
改建工程</t>
  </si>
  <si>
    <t>仁风村、塅子村、下增村、长龙村</t>
  </si>
  <si>
    <t>X818线盘古山至高排公路
改建工程</t>
  </si>
  <si>
    <t>丰田村、大布村、大庄村、大富脑村</t>
  </si>
  <si>
    <t>X816线铁山垅至会昌交界处公路
改建工程</t>
  </si>
  <si>
    <t>曲洋村、小洲村、小源村、周庆村、周新村、上排村、汉田村</t>
  </si>
  <si>
    <t>X421线曲洋至上排段公路
改建工程</t>
  </si>
  <si>
    <t>石马村、寨面村、马头村、李屋村、宽田村</t>
  </si>
  <si>
    <t>X421线石马至宽田段公路
改建工程</t>
  </si>
  <si>
    <t>大陂村、塘内村、塘外村、大塘村、录田村、水头村</t>
  </si>
  <si>
    <t>X819线大陂至水头段公路
改建工程</t>
  </si>
  <si>
    <t>于阳村、大岭村</t>
  </si>
  <si>
    <t>Y056线于阳至坑尾段公路
改建工程</t>
  </si>
  <si>
    <t>光明村、黄坑村</t>
  </si>
  <si>
    <t>Y018线光明至黄坑段公路
改建工程</t>
  </si>
  <si>
    <t xml:space="preserve">   二、建制村通双车道四级公路</t>
  </si>
  <si>
    <t>仙下乡</t>
  </si>
  <si>
    <t>三贯村委会</t>
  </si>
  <si>
    <t>于银线-童子岩</t>
  </si>
  <si>
    <t>梓山镇</t>
  </si>
  <si>
    <t>大陂村委会</t>
  </si>
  <si>
    <t>山峰-大陂</t>
  </si>
  <si>
    <t>贡江镇</t>
  </si>
  <si>
    <t>长岭村委会</t>
  </si>
  <si>
    <t>长坑-大山岗</t>
  </si>
  <si>
    <t>梓山畲族村委会</t>
  </si>
  <si>
    <t>323国道-欧阳屋</t>
  </si>
  <si>
    <t>2023</t>
  </si>
  <si>
    <t>岭背镇</t>
  </si>
  <si>
    <t>元峰村委会</t>
  </si>
  <si>
    <t>银金线-留坑</t>
  </si>
  <si>
    <t>黄麟乡</t>
  </si>
  <si>
    <t>大岭村委会</t>
  </si>
  <si>
    <t>朱坑-大岭村委会</t>
  </si>
  <si>
    <t>湖山村委会</t>
  </si>
  <si>
    <t>湖山-黄龙</t>
  </si>
  <si>
    <t>禾丰镇</t>
  </si>
  <si>
    <t>营前村委会</t>
  </si>
  <si>
    <t>大字-营前</t>
  </si>
  <si>
    <t>观背村委会</t>
  </si>
  <si>
    <t>仙下圩-西片</t>
  </si>
  <si>
    <t>银坑镇</t>
  </si>
  <si>
    <t>琵琶村委会</t>
  </si>
  <si>
    <t>X812线-琵琶村部</t>
  </si>
  <si>
    <t>车溪乡</t>
  </si>
  <si>
    <t>罗坑村委会</t>
  </si>
  <si>
    <t>小汾-罗坑路段</t>
  </si>
  <si>
    <t>葛坳乡</t>
  </si>
  <si>
    <t>曾子村委会</t>
  </si>
  <si>
    <t>潭布-上老</t>
  </si>
  <si>
    <t>下罗村委会</t>
  </si>
  <si>
    <t>上老-下罗</t>
  </si>
  <si>
    <t>小洲村委会</t>
  </si>
  <si>
    <t>小源-小洲</t>
  </si>
  <si>
    <t>窑背村委会</t>
  </si>
  <si>
    <t>铜坑口-窑背</t>
  </si>
  <si>
    <t>靖石乡</t>
  </si>
  <si>
    <t>靖樟村委会</t>
  </si>
  <si>
    <t>下屋仔-靖樟</t>
  </si>
  <si>
    <t>利村乡</t>
  </si>
  <si>
    <t>上垄村委会</t>
  </si>
  <si>
    <t>里仁-上垅</t>
  </si>
  <si>
    <t>上下村委会</t>
  </si>
  <si>
    <t>里仁-上下</t>
  </si>
  <si>
    <t>大塘村委会</t>
  </si>
  <si>
    <t>录田-塘外</t>
  </si>
  <si>
    <t>兰龙村委会</t>
  </si>
  <si>
    <t>小禾溪-兰龙</t>
  </si>
  <si>
    <t>录田村委会</t>
  </si>
  <si>
    <t>水头大桥-大塘</t>
  </si>
  <si>
    <t>山田村委会</t>
  </si>
  <si>
    <t>禾坑-山田</t>
  </si>
  <si>
    <t>下拔村委会</t>
  </si>
  <si>
    <t>佛祖阁-五龙</t>
  </si>
  <si>
    <t>小禾溪村委会</t>
  </si>
  <si>
    <t>禾溪埠-小禾溪</t>
  </si>
  <si>
    <t>小岭村委会</t>
  </si>
  <si>
    <t>银金线-小岭</t>
  </si>
  <si>
    <t>谢屋村委会</t>
  </si>
  <si>
    <t>水头桥-于银线</t>
  </si>
  <si>
    <t>阳田村委会</t>
  </si>
  <si>
    <t>银金线-阳田</t>
  </si>
  <si>
    <t>罗坳镇</t>
  </si>
  <si>
    <t>鲤鱼村委会</t>
  </si>
  <si>
    <t>323国道-鲤鱼村</t>
  </si>
  <si>
    <t>正坑村委会</t>
  </si>
  <si>
    <t>323国道-正坑村</t>
  </si>
  <si>
    <t>盘古山镇</t>
  </si>
  <si>
    <t>工农村委会</t>
  </si>
  <si>
    <t>公园-工农村部公路</t>
  </si>
  <si>
    <t>祁禄山镇</t>
  </si>
  <si>
    <t>嵊背村委会</t>
  </si>
  <si>
    <t>卫生院-永背村部</t>
  </si>
  <si>
    <t>桥头乡</t>
  </si>
  <si>
    <t>固石村委会</t>
  </si>
  <si>
    <t>新圩-固石村部</t>
  </si>
  <si>
    <t>福星村委会</t>
  </si>
  <si>
    <t>S219-福星</t>
  </si>
  <si>
    <t>富坑村委会</t>
  </si>
  <si>
    <t>S219-富坑圩</t>
  </si>
  <si>
    <t>山塅村委会</t>
  </si>
  <si>
    <t>三贯-山塅</t>
  </si>
  <si>
    <t>邹坑村委会</t>
  </si>
  <si>
    <t>三贯-邹坑</t>
  </si>
  <si>
    <t>小溪乡</t>
  </si>
  <si>
    <t>田心村委会</t>
  </si>
  <si>
    <t>利园线-田心</t>
  </si>
  <si>
    <t>新陂乡</t>
  </si>
  <si>
    <t>群联村委会</t>
  </si>
  <si>
    <t>利新公路-群联</t>
  </si>
  <si>
    <t>移陂村委会</t>
  </si>
  <si>
    <t>良坝桥-车坝桥</t>
  </si>
  <si>
    <t>富竹村委会</t>
  </si>
  <si>
    <t>谢汾公路-富竹村部</t>
  </si>
  <si>
    <t>梅屋村委会</t>
  </si>
  <si>
    <t>年坑-梅屋</t>
  </si>
  <si>
    <t>岩前村委会</t>
  </si>
  <si>
    <t>X812线-岩前村部</t>
  </si>
  <si>
    <t>合和村委会</t>
  </si>
  <si>
    <t>梓山大桥-合和</t>
  </si>
  <si>
    <t>源枫村委会</t>
  </si>
  <si>
    <t>长口-源枫</t>
  </si>
  <si>
    <t>长口村委会</t>
  </si>
  <si>
    <t>山峰-长口</t>
  </si>
  <si>
    <t>上坪村委会</t>
  </si>
  <si>
    <t>渭田-上坪</t>
  </si>
  <si>
    <t>汉田村委会</t>
  </si>
  <si>
    <t>谢汾公路-汉田村部</t>
  </si>
  <si>
    <t>上排村委会</t>
  </si>
  <si>
    <t>谢汾公路-上排村部</t>
  </si>
  <si>
    <t>周新村委会</t>
  </si>
  <si>
    <t>谢汾公路-周新村部</t>
  </si>
  <si>
    <t>合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</si>
</sst>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29">
    <font>
      <sz val="12"/>
      <name val="宋体"/>
      <charset val="134"/>
    </font>
    <font>
      <sz val="10"/>
      <name val="宋体"/>
      <charset val="134"/>
    </font>
    <font>
      <sz val="11"/>
      <name val="黑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华文细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等线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53" applyFont="1" applyFill="1" applyBorder="1" applyAlignment="1">
      <alignment horizontal="center" vertical="center" wrapText="1"/>
    </xf>
    <xf numFmtId="177" fontId="4" fillId="0" borderId="2" xfId="53" applyNumberFormat="1" applyFont="1" applyFill="1" applyBorder="1" applyAlignment="1">
      <alignment horizontal="center" vertical="center" wrapText="1"/>
    </xf>
    <xf numFmtId="177" fontId="4" fillId="0" borderId="3" xfId="53" applyNumberFormat="1" applyFont="1" applyFill="1" applyBorder="1" applyAlignment="1">
      <alignment horizontal="center" vertical="center" wrapText="1"/>
    </xf>
    <xf numFmtId="176" fontId="4" fillId="0" borderId="4" xfId="53" applyNumberFormat="1" applyFont="1" applyFill="1" applyBorder="1" applyAlignment="1">
      <alignment horizontal="center" vertical="center" wrapText="1"/>
    </xf>
    <xf numFmtId="0" fontId="4" fillId="0" borderId="5" xfId="53" applyFont="1" applyFill="1" applyBorder="1" applyAlignment="1">
      <alignment horizontal="center" vertical="center" wrapText="1"/>
    </xf>
    <xf numFmtId="0" fontId="4" fillId="0" borderId="6" xfId="53" applyFont="1" applyFill="1" applyBorder="1" applyAlignment="1">
      <alignment horizontal="center" vertical="center" wrapText="1"/>
    </xf>
    <xf numFmtId="0" fontId="4" fillId="0" borderId="4" xfId="53" applyFont="1" applyFill="1" applyBorder="1" applyAlignment="1">
      <alignment horizontal="center" vertical="center" wrapText="1"/>
    </xf>
    <xf numFmtId="0" fontId="4" fillId="0" borderId="4" xfId="33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4" xfId="33" applyFont="1" applyFill="1" applyBorder="1" applyAlignment="1">
      <alignment horizontal="center" vertical="center" wrapText="1"/>
    </xf>
    <xf numFmtId="0" fontId="5" fillId="0" borderId="4" xfId="33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5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7" fontId="1" fillId="0" borderId="4" xfId="5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4" fillId="0" borderId="4" xfId="33" applyFont="1" applyFill="1" applyBorder="1" applyAlignment="1">
      <alignment horizontal="center" vertical="center" wrapText="1"/>
    </xf>
    <xf numFmtId="0" fontId="1" fillId="0" borderId="7" xfId="33" applyFont="1" applyFill="1" applyBorder="1" applyAlignment="1">
      <alignment horizontal="center" vertical="center" wrapText="1"/>
    </xf>
    <xf numFmtId="0" fontId="1" fillId="0" borderId="4" xfId="54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0 2 4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10 2" xfId="50"/>
    <cellStyle name="60% - 强调文字颜色 6" xfId="51" builtinId="52"/>
    <cellStyle name="常规_附表5" xfId="52"/>
    <cellStyle name="常规_附表5 2" xfId="53"/>
    <cellStyle name="常规 18" xfId="54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"/>
  <sheetViews>
    <sheetView tabSelected="1" workbookViewId="0">
      <selection activeCell="C7" sqref="C7"/>
    </sheetView>
  </sheetViews>
  <sheetFormatPr defaultColWidth="9" defaultRowHeight="14.25" outlineLevelCol="6"/>
  <cols>
    <col min="1" max="1" width="5.25" style="1" customWidth="1"/>
    <col min="2" max="2" width="11.25" style="1" customWidth="1"/>
    <col min="3" max="3" width="14" style="1" customWidth="1"/>
    <col min="4" max="4" width="24.625" style="1" customWidth="1"/>
    <col min="5" max="5" width="10.75" style="1" customWidth="1"/>
    <col min="6" max="6" width="10.25" style="4" customWidth="1"/>
    <col min="7" max="7" width="8.75" style="1" customWidth="1"/>
    <col min="8" max="16384" width="9" style="1"/>
  </cols>
  <sheetData>
    <row r="1" spans="1:7">
      <c r="A1" s="5" t="s">
        <v>0</v>
      </c>
      <c r="B1" s="6"/>
      <c r="C1" s="6"/>
      <c r="D1" s="6"/>
      <c r="E1" s="6"/>
      <c r="F1" s="7"/>
      <c r="G1" s="6"/>
    </row>
    <row r="2" ht="33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24" customHeight="1" spans="1:7">
      <c r="A3" s="9" t="s">
        <v>2</v>
      </c>
      <c r="B3" s="9" t="s">
        <v>3</v>
      </c>
      <c r="C3" s="9" t="s">
        <v>4</v>
      </c>
      <c r="D3" s="10" t="s">
        <v>5</v>
      </c>
      <c r="E3" s="11"/>
      <c r="F3" s="11"/>
      <c r="G3" s="12" t="s">
        <v>6</v>
      </c>
    </row>
    <row r="4" s="1" customFormat="1" ht="39" customHeight="1" spans="1:7">
      <c r="A4" s="13"/>
      <c r="B4" s="13"/>
      <c r="C4" s="14"/>
      <c r="D4" s="15" t="s">
        <v>7</v>
      </c>
      <c r="E4" s="12" t="s">
        <v>8</v>
      </c>
      <c r="F4" s="12" t="s">
        <v>9</v>
      </c>
      <c r="G4" s="12"/>
    </row>
    <row r="5" ht="35" customHeight="1" spans="1:7">
      <c r="A5" s="16" t="s">
        <v>10</v>
      </c>
      <c r="B5" s="16"/>
      <c r="C5" s="16"/>
      <c r="D5" s="16"/>
      <c r="E5" s="17">
        <f>SUM(E6:E15)</f>
        <v>97.55</v>
      </c>
      <c r="F5" s="18"/>
      <c r="G5" s="19"/>
    </row>
    <row r="6" s="1" customFormat="1" ht="42" customHeight="1" spans="1:7">
      <c r="A6" s="20">
        <v>1</v>
      </c>
      <c r="B6" s="21" t="s">
        <v>11</v>
      </c>
      <c r="C6" s="22" t="s">
        <v>12</v>
      </c>
      <c r="D6" s="21" t="s">
        <v>13</v>
      </c>
      <c r="E6" s="23">
        <v>9.16</v>
      </c>
      <c r="F6" s="24" t="s">
        <v>14</v>
      </c>
      <c r="G6" s="21"/>
    </row>
    <row r="7" s="1" customFormat="1" ht="42" customHeight="1" spans="1:7">
      <c r="A7" s="20">
        <v>2</v>
      </c>
      <c r="B7" s="21" t="s">
        <v>11</v>
      </c>
      <c r="C7" s="22" t="s">
        <v>15</v>
      </c>
      <c r="D7" s="21" t="s">
        <v>16</v>
      </c>
      <c r="E7" s="23">
        <v>5.94</v>
      </c>
      <c r="F7" s="24" t="s">
        <v>14</v>
      </c>
      <c r="G7" s="21"/>
    </row>
    <row r="8" s="1" customFormat="1" ht="42" customHeight="1" spans="1:7">
      <c r="A8" s="20">
        <v>3</v>
      </c>
      <c r="B8" s="21" t="s">
        <v>11</v>
      </c>
      <c r="C8" s="22" t="s">
        <v>17</v>
      </c>
      <c r="D8" s="21" t="s">
        <v>18</v>
      </c>
      <c r="E8" s="23">
        <v>12.7</v>
      </c>
      <c r="F8" s="24" t="s">
        <v>14</v>
      </c>
      <c r="G8" s="21"/>
    </row>
    <row r="9" s="1" customFormat="1" ht="42" customHeight="1" spans="1:7">
      <c r="A9" s="20">
        <v>4</v>
      </c>
      <c r="B9" s="21" t="s">
        <v>11</v>
      </c>
      <c r="C9" s="22" t="s">
        <v>19</v>
      </c>
      <c r="D9" s="21" t="s">
        <v>20</v>
      </c>
      <c r="E9" s="23">
        <v>11</v>
      </c>
      <c r="F9" s="24">
        <v>2025</v>
      </c>
      <c r="G9" s="21"/>
    </row>
    <row r="10" s="1" customFormat="1" ht="42" customHeight="1" spans="1:7">
      <c r="A10" s="20">
        <v>5</v>
      </c>
      <c r="B10" s="21" t="s">
        <v>11</v>
      </c>
      <c r="C10" s="22" t="s">
        <v>21</v>
      </c>
      <c r="D10" s="21" t="s">
        <v>22</v>
      </c>
      <c r="E10" s="23">
        <v>8.9</v>
      </c>
      <c r="F10" s="24">
        <v>2025</v>
      </c>
      <c r="G10" s="21"/>
    </row>
    <row r="11" s="1" customFormat="1" ht="57" customHeight="1" spans="1:7">
      <c r="A11" s="20">
        <v>6</v>
      </c>
      <c r="B11" s="21" t="s">
        <v>11</v>
      </c>
      <c r="C11" s="22" t="s">
        <v>23</v>
      </c>
      <c r="D11" s="21" t="s">
        <v>24</v>
      </c>
      <c r="E11" s="23">
        <v>13</v>
      </c>
      <c r="F11" s="24">
        <v>2025</v>
      </c>
      <c r="G11" s="21"/>
    </row>
    <row r="12" s="1" customFormat="1" ht="42" customHeight="1" spans="1:7">
      <c r="A12" s="20">
        <v>7</v>
      </c>
      <c r="B12" s="21" t="s">
        <v>11</v>
      </c>
      <c r="C12" s="22" t="s">
        <v>25</v>
      </c>
      <c r="D12" s="21" t="s">
        <v>26</v>
      </c>
      <c r="E12" s="23">
        <v>13.7</v>
      </c>
      <c r="F12" s="24">
        <v>2025</v>
      </c>
      <c r="G12" s="21"/>
    </row>
    <row r="13" s="1" customFormat="1" ht="42" customHeight="1" spans="1:7">
      <c r="A13" s="20">
        <v>8</v>
      </c>
      <c r="B13" s="21" t="s">
        <v>11</v>
      </c>
      <c r="C13" s="22" t="s">
        <v>27</v>
      </c>
      <c r="D13" s="21" t="s">
        <v>28</v>
      </c>
      <c r="E13" s="23">
        <v>12.5</v>
      </c>
      <c r="F13" s="24">
        <v>2025</v>
      </c>
      <c r="G13" s="21"/>
    </row>
    <row r="14" s="1" customFormat="1" ht="42" customHeight="1" spans="1:7">
      <c r="A14" s="20">
        <v>9</v>
      </c>
      <c r="B14" s="21" t="s">
        <v>11</v>
      </c>
      <c r="C14" s="22" t="s">
        <v>29</v>
      </c>
      <c r="D14" s="21" t="s">
        <v>30</v>
      </c>
      <c r="E14" s="23">
        <v>7.55</v>
      </c>
      <c r="F14" s="24">
        <v>2025</v>
      </c>
      <c r="G14" s="21"/>
    </row>
    <row r="15" s="1" customFormat="1" ht="42" customHeight="1" spans="1:7">
      <c r="A15" s="25">
        <v>10</v>
      </c>
      <c r="B15" s="21" t="s">
        <v>11</v>
      </c>
      <c r="C15" s="26" t="s">
        <v>31</v>
      </c>
      <c r="D15" s="27" t="s">
        <v>32</v>
      </c>
      <c r="E15" s="23">
        <v>3.1</v>
      </c>
      <c r="F15" s="24">
        <v>2025</v>
      </c>
      <c r="G15" s="21"/>
    </row>
    <row r="16" s="1" customFormat="1" ht="35" customHeight="1" spans="1:7">
      <c r="A16" s="16" t="s">
        <v>33</v>
      </c>
      <c r="B16" s="16"/>
      <c r="C16" s="16"/>
      <c r="D16" s="16"/>
      <c r="E16" s="28">
        <f>SUM(E17:E65)</f>
        <v>178.868</v>
      </c>
      <c r="F16" s="29"/>
      <c r="G16" s="19"/>
    </row>
    <row r="17" s="2" customFormat="1" ht="35" customHeight="1" spans="1:7">
      <c r="A17" s="30">
        <v>1</v>
      </c>
      <c r="B17" s="30" t="s">
        <v>34</v>
      </c>
      <c r="C17" s="30" t="s">
        <v>35</v>
      </c>
      <c r="D17" s="18" t="s">
        <v>36</v>
      </c>
      <c r="E17" s="18">
        <v>2.3</v>
      </c>
      <c r="F17" s="31">
        <v>2023</v>
      </c>
      <c r="G17" s="18"/>
    </row>
    <row r="18" s="2" customFormat="1" ht="35" customHeight="1" spans="1:7">
      <c r="A18" s="30">
        <v>2</v>
      </c>
      <c r="B18" s="30" t="s">
        <v>37</v>
      </c>
      <c r="C18" s="30" t="s">
        <v>38</v>
      </c>
      <c r="D18" s="18" t="s">
        <v>39</v>
      </c>
      <c r="E18" s="18">
        <v>3</v>
      </c>
      <c r="F18" s="31">
        <v>2023</v>
      </c>
      <c r="G18" s="18"/>
    </row>
    <row r="19" s="2" customFormat="1" ht="35" customHeight="1" spans="1:7">
      <c r="A19" s="30">
        <v>3</v>
      </c>
      <c r="B19" s="30" t="s">
        <v>40</v>
      </c>
      <c r="C19" s="30" t="s">
        <v>41</v>
      </c>
      <c r="D19" s="18" t="s">
        <v>42</v>
      </c>
      <c r="E19" s="18">
        <v>2.6</v>
      </c>
      <c r="F19" s="31">
        <v>2023</v>
      </c>
      <c r="G19" s="18"/>
    </row>
    <row r="20" s="3" customFormat="1" ht="35" customHeight="1" spans="1:7">
      <c r="A20" s="30">
        <v>4</v>
      </c>
      <c r="B20" s="30" t="s">
        <v>37</v>
      </c>
      <c r="C20" s="30" t="s">
        <v>43</v>
      </c>
      <c r="D20" s="18" t="s">
        <v>44</v>
      </c>
      <c r="E20" s="18">
        <v>1.6</v>
      </c>
      <c r="F20" s="32" t="s">
        <v>45</v>
      </c>
      <c r="G20" s="18"/>
    </row>
    <row r="21" s="2" customFormat="1" ht="35" customHeight="1" spans="1:7">
      <c r="A21" s="30">
        <v>5</v>
      </c>
      <c r="B21" s="30" t="s">
        <v>46</v>
      </c>
      <c r="C21" s="30" t="s">
        <v>47</v>
      </c>
      <c r="D21" s="18" t="s">
        <v>48</v>
      </c>
      <c r="E21" s="18">
        <v>8.2</v>
      </c>
      <c r="F21" s="32" t="s">
        <v>45</v>
      </c>
      <c r="G21" s="18"/>
    </row>
    <row r="22" s="2" customFormat="1" ht="35" customHeight="1" spans="1:7">
      <c r="A22" s="30">
        <v>6</v>
      </c>
      <c r="B22" s="30" t="s">
        <v>49</v>
      </c>
      <c r="C22" s="30" t="s">
        <v>50</v>
      </c>
      <c r="D22" s="18" t="s">
        <v>51</v>
      </c>
      <c r="E22" s="18">
        <v>1.8</v>
      </c>
      <c r="F22" s="32" t="s">
        <v>45</v>
      </c>
      <c r="G22" s="18"/>
    </row>
    <row r="23" s="2" customFormat="1" ht="35" customHeight="1" spans="1:7">
      <c r="A23" s="30">
        <v>7</v>
      </c>
      <c r="B23" s="30" t="s">
        <v>49</v>
      </c>
      <c r="C23" s="30" t="s">
        <v>52</v>
      </c>
      <c r="D23" s="33" t="s">
        <v>53</v>
      </c>
      <c r="E23" s="18">
        <v>5.2</v>
      </c>
      <c r="F23" s="32" t="s">
        <v>45</v>
      </c>
      <c r="G23" s="18"/>
    </row>
    <row r="24" s="2" customFormat="1" ht="35" customHeight="1" spans="1:7">
      <c r="A24" s="30">
        <v>8</v>
      </c>
      <c r="B24" s="30" t="s">
        <v>54</v>
      </c>
      <c r="C24" s="30" t="s">
        <v>55</v>
      </c>
      <c r="D24" s="33" t="s">
        <v>56</v>
      </c>
      <c r="E24" s="18">
        <v>2.6</v>
      </c>
      <c r="F24" s="32" t="s">
        <v>45</v>
      </c>
      <c r="G24" s="18"/>
    </row>
    <row r="25" s="2" customFormat="1" ht="35" customHeight="1" spans="1:7">
      <c r="A25" s="30">
        <v>9</v>
      </c>
      <c r="B25" s="30" t="s">
        <v>34</v>
      </c>
      <c r="C25" s="30" t="s">
        <v>57</v>
      </c>
      <c r="D25" s="33" t="s">
        <v>58</v>
      </c>
      <c r="E25" s="18">
        <v>0.5</v>
      </c>
      <c r="F25" s="32" t="s">
        <v>45</v>
      </c>
      <c r="G25" s="18"/>
    </row>
    <row r="26" s="2" customFormat="1" ht="35" customHeight="1" spans="1:7">
      <c r="A26" s="30">
        <v>10</v>
      </c>
      <c r="B26" s="30" t="s">
        <v>59</v>
      </c>
      <c r="C26" s="30" t="s">
        <v>60</v>
      </c>
      <c r="D26" s="33" t="s">
        <v>61</v>
      </c>
      <c r="E26" s="18">
        <v>5.304</v>
      </c>
      <c r="F26" s="32">
        <v>2024</v>
      </c>
      <c r="G26" s="18"/>
    </row>
    <row r="27" s="2" customFormat="1" ht="35" customHeight="1" spans="1:7">
      <c r="A27" s="30">
        <v>11</v>
      </c>
      <c r="B27" s="30" t="s">
        <v>62</v>
      </c>
      <c r="C27" s="30" t="s">
        <v>63</v>
      </c>
      <c r="D27" s="33" t="s">
        <v>64</v>
      </c>
      <c r="E27" s="18">
        <v>4.2</v>
      </c>
      <c r="F27" s="31">
        <v>2024</v>
      </c>
      <c r="G27" s="34"/>
    </row>
    <row r="28" s="2" customFormat="1" ht="35" customHeight="1" spans="1:7">
      <c r="A28" s="30">
        <v>12</v>
      </c>
      <c r="B28" s="30" t="s">
        <v>65</v>
      </c>
      <c r="C28" s="30" t="s">
        <v>66</v>
      </c>
      <c r="D28" s="33" t="s">
        <v>67</v>
      </c>
      <c r="E28" s="18">
        <v>2.56</v>
      </c>
      <c r="F28" s="31">
        <v>2024</v>
      </c>
      <c r="G28" s="18"/>
    </row>
    <row r="29" s="2" customFormat="1" ht="35" customHeight="1" spans="1:7">
      <c r="A29" s="30">
        <v>13</v>
      </c>
      <c r="B29" s="30" t="s">
        <v>65</v>
      </c>
      <c r="C29" s="30" t="s">
        <v>68</v>
      </c>
      <c r="D29" s="33" t="s">
        <v>69</v>
      </c>
      <c r="E29" s="18">
        <v>4.033</v>
      </c>
      <c r="F29" s="31">
        <v>2024</v>
      </c>
      <c r="G29" s="34"/>
    </row>
    <row r="30" s="2" customFormat="1" ht="35" customHeight="1" spans="1:7">
      <c r="A30" s="30">
        <v>14</v>
      </c>
      <c r="B30" s="30" t="s">
        <v>65</v>
      </c>
      <c r="C30" s="30" t="s">
        <v>70</v>
      </c>
      <c r="D30" s="33" t="s">
        <v>71</v>
      </c>
      <c r="E30" s="18">
        <v>3.174</v>
      </c>
      <c r="F30" s="31">
        <v>2024</v>
      </c>
      <c r="G30" s="34"/>
    </row>
    <row r="31" s="2" customFormat="1" ht="35" customHeight="1" spans="1:7">
      <c r="A31" s="30">
        <v>15</v>
      </c>
      <c r="B31" s="30" t="s">
        <v>65</v>
      </c>
      <c r="C31" s="30" t="s">
        <v>72</v>
      </c>
      <c r="D31" s="33" t="s">
        <v>73</v>
      </c>
      <c r="E31" s="18">
        <v>1.722</v>
      </c>
      <c r="F31" s="31">
        <v>2024</v>
      </c>
      <c r="G31" s="34"/>
    </row>
    <row r="32" s="2" customFormat="1" ht="35" customHeight="1" spans="1:7">
      <c r="A32" s="30">
        <v>16</v>
      </c>
      <c r="B32" s="30" t="s">
        <v>74</v>
      </c>
      <c r="C32" s="30" t="s">
        <v>75</v>
      </c>
      <c r="D32" s="33" t="s">
        <v>76</v>
      </c>
      <c r="E32" s="18">
        <v>1.718</v>
      </c>
      <c r="F32" s="31">
        <v>2024</v>
      </c>
      <c r="G32" s="34"/>
    </row>
    <row r="33" s="2" customFormat="1" ht="35" customHeight="1" spans="1:7">
      <c r="A33" s="30">
        <v>17</v>
      </c>
      <c r="B33" s="30" t="s">
        <v>77</v>
      </c>
      <c r="C33" s="30" t="s">
        <v>78</v>
      </c>
      <c r="D33" s="33" t="s">
        <v>79</v>
      </c>
      <c r="E33" s="18">
        <v>3.514</v>
      </c>
      <c r="F33" s="31">
        <v>2024</v>
      </c>
      <c r="G33" s="34"/>
    </row>
    <row r="34" s="2" customFormat="1" ht="35" customHeight="1" spans="1:7">
      <c r="A34" s="30">
        <v>18</v>
      </c>
      <c r="B34" s="30" t="s">
        <v>77</v>
      </c>
      <c r="C34" s="30" t="s">
        <v>80</v>
      </c>
      <c r="D34" s="33" t="s">
        <v>81</v>
      </c>
      <c r="E34" s="18">
        <v>4.796</v>
      </c>
      <c r="F34" s="31">
        <v>2024</v>
      </c>
      <c r="G34" s="34"/>
    </row>
    <row r="35" s="2" customFormat="1" ht="35" customHeight="1" spans="1:7">
      <c r="A35" s="30">
        <v>19</v>
      </c>
      <c r="B35" s="30" t="s">
        <v>46</v>
      </c>
      <c r="C35" s="30" t="s">
        <v>82</v>
      </c>
      <c r="D35" s="33" t="s">
        <v>83</v>
      </c>
      <c r="E35" s="18">
        <v>3.719</v>
      </c>
      <c r="F35" s="31">
        <v>2024</v>
      </c>
      <c r="G35" s="34"/>
    </row>
    <row r="36" s="2" customFormat="1" ht="35" customHeight="1" spans="1:7">
      <c r="A36" s="30">
        <v>20</v>
      </c>
      <c r="B36" s="30" t="s">
        <v>46</v>
      </c>
      <c r="C36" s="30" t="s">
        <v>84</v>
      </c>
      <c r="D36" s="33" t="s">
        <v>85</v>
      </c>
      <c r="E36" s="18">
        <v>5.399</v>
      </c>
      <c r="F36" s="31">
        <v>2024</v>
      </c>
      <c r="G36" s="34"/>
    </row>
    <row r="37" s="2" customFormat="1" ht="35" customHeight="1" spans="1:7">
      <c r="A37" s="30">
        <v>21</v>
      </c>
      <c r="B37" s="30" t="s">
        <v>46</v>
      </c>
      <c r="C37" s="30" t="s">
        <v>86</v>
      </c>
      <c r="D37" s="18" t="s">
        <v>87</v>
      </c>
      <c r="E37" s="18">
        <v>2.424</v>
      </c>
      <c r="F37" s="31">
        <v>2024</v>
      </c>
      <c r="G37" s="18"/>
    </row>
    <row r="38" s="2" customFormat="1" ht="35" customHeight="1" spans="1:7">
      <c r="A38" s="30">
        <v>22</v>
      </c>
      <c r="B38" s="30" t="s">
        <v>46</v>
      </c>
      <c r="C38" s="30" t="s">
        <v>88</v>
      </c>
      <c r="D38" s="33" t="s">
        <v>89</v>
      </c>
      <c r="E38" s="18">
        <v>4.46</v>
      </c>
      <c r="F38" s="31">
        <v>2024</v>
      </c>
      <c r="G38" s="18"/>
    </row>
    <row r="39" s="2" customFormat="1" ht="35" customHeight="1" spans="1:7">
      <c r="A39" s="30">
        <v>23</v>
      </c>
      <c r="B39" s="30" t="s">
        <v>46</v>
      </c>
      <c r="C39" s="30" t="s">
        <v>90</v>
      </c>
      <c r="D39" s="33" t="s">
        <v>91</v>
      </c>
      <c r="E39" s="18">
        <v>8.49</v>
      </c>
      <c r="F39" s="31">
        <v>2024</v>
      </c>
      <c r="G39" s="18"/>
    </row>
    <row r="40" s="2" customFormat="1" ht="35" customHeight="1" spans="1:7">
      <c r="A40" s="30">
        <v>24</v>
      </c>
      <c r="B40" s="30" t="s">
        <v>46</v>
      </c>
      <c r="C40" s="30" t="s">
        <v>92</v>
      </c>
      <c r="D40" s="33" t="s">
        <v>93</v>
      </c>
      <c r="E40" s="18">
        <v>2.714</v>
      </c>
      <c r="F40" s="31">
        <v>2024</v>
      </c>
      <c r="G40" s="34"/>
    </row>
    <row r="41" s="2" customFormat="1" ht="35" customHeight="1" spans="1:7">
      <c r="A41" s="30">
        <v>25</v>
      </c>
      <c r="B41" s="30" t="s">
        <v>46</v>
      </c>
      <c r="C41" s="30" t="s">
        <v>94</v>
      </c>
      <c r="D41" s="33" t="s">
        <v>95</v>
      </c>
      <c r="E41" s="18">
        <v>8.79</v>
      </c>
      <c r="F41" s="31">
        <v>2024</v>
      </c>
      <c r="G41" s="34"/>
    </row>
    <row r="42" s="2" customFormat="1" ht="35" customHeight="1" spans="1:7">
      <c r="A42" s="30">
        <v>26</v>
      </c>
      <c r="B42" s="30" t="s">
        <v>46</v>
      </c>
      <c r="C42" s="30" t="s">
        <v>96</v>
      </c>
      <c r="D42" s="33" t="s">
        <v>97</v>
      </c>
      <c r="E42" s="18">
        <v>1.101</v>
      </c>
      <c r="F42" s="31">
        <v>2024</v>
      </c>
      <c r="G42" s="34"/>
    </row>
    <row r="43" s="2" customFormat="1" ht="35" customHeight="1" spans="1:7">
      <c r="A43" s="30">
        <v>27</v>
      </c>
      <c r="B43" s="30" t="s">
        <v>46</v>
      </c>
      <c r="C43" s="30" t="s">
        <v>98</v>
      </c>
      <c r="D43" s="18" t="s">
        <v>99</v>
      </c>
      <c r="E43" s="18">
        <v>5.116</v>
      </c>
      <c r="F43" s="31">
        <v>2024</v>
      </c>
      <c r="G43" s="18"/>
    </row>
    <row r="44" s="2" customFormat="1" ht="35" customHeight="1" spans="1:7">
      <c r="A44" s="30">
        <v>28</v>
      </c>
      <c r="B44" s="30" t="s">
        <v>100</v>
      </c>
      <c r="C44" s="30" t="s">
        <v>101</v>
      </c>
      <c r="D44" s="33" t="s">
        <v>102</v>
      </c>
      <c r="E44" s="18">
        <v>2.501</v>
      </c>
      <c r="F44" s="31">
        <v>2024</v>
      </c>
      <c r="G44" s="34"/>
    </row>
    <row r="45" s="2" customFormat="1" ht="35" customHeight="1" spans="1:7">
      <c r="A45" s="30">
        <v>29</v>
      </c>
      <c r="B45" s="30" t="s">
        <v>100</v>
      </c>
      <c r="C45" s="30" t="s">
        <v>103</v>
      </c>
      <c r="D45" s="33" t="s">
        <v>104</v>
      </c>
      <c r="E45" s="18">
        <v>3.533</v>
      </c>
      <c r="F45" s="31">
        <v>2024</v>
      </c>
      <c r="G45" s="34"/>
    </row>
    <row r="46" s="2" customFormat="1" ht="35" customHeight="1" spans="1:7">
      <c r="A46" s="30">
        <v>30</v>
      </c>
      <c r="B46" s="30" t="s">
        <v>105</v>
      </c>
      <c r="C46" s="30" t="s">
        <v>106</v>
      </c>
      <c r="D46" s="33" t="s">
        <v>107</v>
      </c>
      <c r="E46" s="18">
        <v>0.74</v>
      </c>
      <c r="F46" s="31">
        <v>2024</v>
      </c>
      <c r="G46" s="34"/>
    </row>
    <row r="47" s="2" customFormat="1" ht="35" customHeight="1" spans="1:7">
      <c r="A47" s="30">
        <v>31</v>
      </c>
      <c r="B47" s="30" t="s">
        <v>108</v>
      </c>
      <c r="C47" s="30" t="s">
        <v>109</v>
      </c>
      <c r="D47" s="33" t="s">
        <v>110</v>
      </c>
      <c r="E47" s="18">
        <v>8.698</v>
      </c>
      <c r="F47" s="31">
        <v>2024</v>
      </c>
      <c r="G47" s="34"/>
    </row>
    <row r="48" s="2" customFormat="1" ht="35" customHeight="1" spans="1:7">
      <c r="A48" s="30">
        <v>32</v>
      </c>
      <c r="B48" s="30" t="s">
        <v>111</v>
      </c>
      <c r="C48" s="30" t="s">
        <v>112</v>
      </c>
      <c r="D48" s="33" t="s">
        <v>113</v>
      </c>
      <c r="E48" s="18">
        <v>1.392</v>
      </c>
      <c r="F48" s="31">
        <v>2024</v>
      </c>
      <c r="G48" s="18"/>
    </row>
    <row r="49" s="2" customFormat="1" ht="35" customHeight="1" spans="1:7">
      <c r="A49" s="30">
        <v>33</v>
      </c>
      <c r="B49" s="30" t="s">
        <v>34</v>
      </c>
      <c r="C49" s="30" t="s">
        <v>114</v>
      </c>
      <c r="D49" s="33" t="s">
        <v>115</v>
      </c>
      <c r="E49" s="18">
        <v>0.66</v>
      </c>
      <c r="F49" s="31">
        <v>2024</v>
      </c>
      <c r="G49" s="34"/>
    </row>
    <row r="50" s="2" customFormat="1" ht="35" customHeight="1" spans="1:7">
      <c r="A50" s="30">
        <v>34</v>
      </c>
      <c r="B50" s="30" t="s">
        <v>34</v>
      </c>
      <c r="C50" s="30" t="s">
        <v>116</v>
      </c>
      <c r="D50" s="33" t="s">
        <v>117</v>
      </c>
      <c r="E50" s="18">
        <v>2.205</v>
      </c>
      <c r="F50" s="31">
        <v>2024</v>
      </c>
      <c r="G50" s="34"/>
    </row>
    <row r="51" s="2" customFormat="1" ht="35" customHeight="1" spans="1:7">
      <c r="A51" s="30">
        <v>35</v>
      </c>
      <c r="B51" s="30" t="s">
        <v>34</v>
      </c>
      <c r="C51" s="30" t="s">
        <v>118</v>
      </c>
      <c r="D51" s="33" t="s">
        <v>119</v>
      </c>
      <c r="E51" s="18">
        <v>3.372</v>
      </c>
      <c r="F51" s="31">
        <v>2024</v>
      </c>
      <c r="G51" s="18"/>
    </row>
    <row r="52" s="2" customFormat="1" ht="35" customHeight="1" spans="1:7">
      <c r="A52" s="30">
        <v>36</v>
      </c>
      <c r="B52" s="30" t="s">
        <v>34</v>
      </c>
      <c r="C52" s="30" t="s">
        <v>120</v>
      </c>
      <c r="D52" s="33" t="s">
        <v>121</v>
      </c>
      <c r="E52" s="18">
        <v>5.34</v>
      </c>
      <c r="F52" s="31">
        <v>2024</v>
      </c>
      <c r="G52" s="18"/>
    </row>
    <row r="53" s="2" customFormat="1" ht="35" customHeight="1" spans="1:7">
      <c r="A53" s="30">
        <v>37</v>
      </c>
      <c r="B53" s="30" t="s">
        <v>122</v>
      </c>
      <c r="C53" s="30" t="s">
        <v>123</v>
      </c>
      <c r="D53" s="33" t="s">
        <v>124</v>
      </c>
      <c r="E53" s="18">
        <v>1.243</v>
      </c>
      <c r="F53" s="31">
        <v>2024</v>
      </c>
      <c r="G53" s="34"/>
    </row>
    <row r="54" s="2" customFormat="1" ht="35" customHeight="1" spans="1:7">
      <c r="A54" s="30">
        <v>38</v>
      </c>
      <c r="B54" s="30" t="s">
        <v>125</v>
      </c>
      <c r="C54" s="30" t="s">
        <v>126</v>
      </c>
      <c r="D54" s="33" t="s">
        <v>127</v>
      </c>
      <c r="E54" s="18">
        <v>1.03</v>
      </c>
      <c r="F54" s="31">
        <v>2024</v>
      </c>
      <c r="G54" s="34"/>
    </row>
    <row r="55" s="2" customFormat="1" ht="35" customHeight="1" spans="1:7">
      <c r="A55" s="30">
        <v>39</v>
      </c>
      <c r="B55" s="30" t="s">
        <v>125</v>
      </c>
      <c r="C55" s="30" t="s">
        <v>128</v>
      </c>
      <c r="D55" s="18" t="s">
        <v>129</v>
      </c>
      <c r="E55" s="18">
        <v>0.917999999999992</v>
      </c>
      <c r="F55" s="31">
        <v>2024</v>
      </c>
      <c r="G55" s="18"/>
    </row>
    <row r="56" s="2" customFormat="1" ht="35" customHeight="1" spans="1:7">
      <c r="A56" s="30">
        <v>40</v>
      </c>
      <c r="B56" s="30" t="s">
        <v>59</v>
      </c>
      <c r="C56" s="30" t="s">
        <v>130</v>
      </c>
      <c r="D56" s="33" t="s">
        <v>131</v>
      </c>
      <c r="E56" s="18">
        <v>1.59</v>
      </c>
      <c r="F56" s="31">
        <v>2024</v>
      </c>
      <c r="G56" s="34"/>
    </row>
    <row r="57" s="2" customFormat="1" ht="35" customHeight="1" spans="1:7">
      <c r="A57" s="30">
        <v>41</v>
      </c>
      <c r="B57" s="30" t="s">
        <v>59</v>
      </c>
      <c r="C57" s="30" t="s">
        <v>132</v>
      </c>
      <c r="D57" s="33" t="s">
        <v>133</v>
      </c>
      <c r="E57" s="18">
        <v>8.62</v>
      </c>
      <c r="F57" s="31">
        <v>2024</v>
      </c>
      <c r="G57" s="18"/>
    </row>
    <row r="58" s="2" customFormat="1" ht="35" customHeight="1" spans="1:7">
      <c r="A58" s="30">
        <v>42</v>
      </c>
      <c r="B58" s="30" t="s">
        <v>59</v>
      </c>
      <c r="C58" s="30" t="s">
        <v>134</v>
      </c>
      <c r="D58" s="33" t="s">
        <v>135</v>
      </c>
      <c r="E58" s="18">
        <v>5.78</v>
      </c>
      <c r="F58" s="31">
        <v>2024</v>
      </c>
      <c r="G58" s="18"/>
    </row>
    <row r="59" s="2" customFormat="1" ht="35" customHeight="1" spans="1:7">
      <c r="A59" s="30">
        <v>43</v>
      </c>
      <c r="B59" s="30" t="s">
        <v>37</v>
      </c>
      <c r="C59" s="30" t="s">
        <v>136</v>
      </c>
      <c r="D59" s="33" t="s">
        <v>137</v>
      </c>
      <c r="E59" s="18">
        <v>3.12</v>
      </c>
      <c r="F59" s="31">
        <v>2024</v>
      </c>
      <c r="G59" s="34"/>
    </row>
    <row r="60" s="2" customFormat="1" ht="35" customHeight="1" spans="1:7">
      <c r="A60" s="30">
        <v>44</v>
      </c>
      <c r="B60" s="30" t="s">
        <v>37</v>
      </c>
      <c r="C60" s="30" t="s">
        <v>138</v>
      </c>
      <c r="D60" s="33" t="s">
        <v>139</v>
      </c>
      <c r="E60" s="18">
        <v>7.17</v>
      </c>
      <c r="F60" s="31">
        <v>2024</v>
      </c>
      <c r="G60" s="34"/>
    </row>
    <row r="61" s="2" customFormat="1" ht="35" customHeight="1" spans="1:7">
      <c r="A61" s="30">
        <v>45</v>
      </c>
      <c r="B61" s="30" t="s">
        <v>37</v>
      </c>
      <c r="C61" s="30" t="s">
        <v>140</v>
      </c>
      <c r="D61" s="18" t="s">
        <v>141</v>
      </c>
      <c r="E61" s="18">
        <v>3.368</v>
      </c>
      <c r="F61" s="31">
        <v>2024</v>
      </c>
      <c r="G61" s="18"/>
    </row>
    <row r="62" s="2" customFormat="1" ht="35" customHeight="1" spans="1:7">
      <c r="A62" s="30">
        <v>46</v>
      </c>
      <c r="B62" s="30" t="s">
        <v>77</v>
      </c>
      <c r="C62" s="30" t="s">
        <v>142</v>
      </c>
      <c r="D62" s="33" t="s">
        <v>143</v>
      </c>
      <c r="E62" s="18">
        <v>9.666</v>
      </c>
      <c r="F62" s="31">
        <v>2025</v>
      </c>
      <c r="G62" s="18"/>
    </row>
    <row r="63" s="2" customFormat="1" ht="35" customHeight="1" spans="1:7">
      <c r="A63" s="30">
        <v>47</v>
      </c>
      <c r="B63" s="30" t="s">
        <v>59</v>
      </c>
      <c r="C63" s="30" t="s">
        <v>144</v>
      </c>
      <c r="D63" s="33" t="s">
        <v>145</v>
      </c>
      <c r="E63" s="18">
        <v>0.698</v>
      </c>
      <c r="F63" s="32">
        <v>2025</v>
      </c>
      <c r="G63" s="34"/>
    </row>
    <row r="64" s="2" customFormat="1" ht="35" customHeight="1" spans="1:7">
      <c r="A64" s="30">
        <v>48</v>
      </c>
      <c r="B64" s="30" t="s">
        <v>59</v>
      </c>
      <c r="C64" s="30" t="s">
        <v>146</v>
      </c>
      <c r="D64" s="33" t="s">
        <v>147</v>
      </c>
      <c r="E64" s="18">
        <v>2.234</v>
      </c>
      <c r="F64" s="32">
        <v>2025</v>
      </c>
      <c r="G64" s="18"/>
    </row>
    <row r="65" s="2" customFormat="1" ht="35" customHeight="1" spans="1:7">
      <c r="A65" s="30">
        <v>49</v>
      </c>
      <c r="B65" s="30" t="s">
        <v>59</v>
      </c>
      <c r="C65" s="30" t="s">
        <v>148</v>
      </c>
      <c r="D65" s="33" t="s">
        <v>149</v>
      </c>
      <c r="E65" s="18">
        <v>3.956</v>
      </c>
      <c r="F65" s="32">
        <v>2025</v>
      </c>
      <c r="G65" s="34"/>
    </row>
    <row r="66" ht="35" customHeight="1" spans="1:7">
      <c r="A66" s="35" t="s">
        <v>150</v>
      </c>
      <c r="B66" s="35"/>
      <c r="C66" s="35"/>
      <c r="D66" s="35"/>
      <c r="E66" s="35">
        <f>E16+E5</f>
        <v>276.418</v>
      </c>
      <c r="F66" s="36"/>
      <c r="G66" s="37"/>
    </row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5" customHeight="1"/>
  </sheetData>
  <autoFilter ref="A4:G66">
    <extLst/>
  </autoFilter>
  <sortState ref="A27:I66">
    <sortCondition ref="F27:F66"/>
    <sortCondition ref="B27:B66"/>
    <sortCondition ref="C27:C66"/>
  </sortState>
  <mergeCells count="9">
    <mergeCell ref="A2:G2"/>
    <mergeCell ref="D3:F3"/>
    <mergeCell ref="A5:D5"/>
    <mergeCell ref="A16:D16"/>
    <mergeCell ref="A66:D66"/>
    <mergeCell ref="A3:A4"/>
    <mergeCell ref="B3:B4"/>
    <mergeCell ref="C3:C4"/>
    <mergeCell ref="G3:G4"/>
  </mergeCells>
  <conditionalFormatting sqref="C6">
    <cfRule type="duplicateValues" dxfId="0" priority="2" stopIfTrue="1"/>
  </conditionalFormatting>
  <conditionalFormatting sqref="C13">
    <cfRule type="duplicateValues" dxfId="0" priority="4" stopIfTrue="1"/>
  </conditionalFormatting>
  <conditionalFormatting sqref="C14">
    <cfRule type="duplicateValues" dxfId="0" priority="3" stopIfTrue="1"/>
  </conditionalFormatting>
  <conditionalFormatting sqref="C15">
    <cfRule type="duplicateValues" dxfId="0" priority="1" stopIfTrue="1"/>
  </conditionalFormatting>
  <pageMargins left="0.590277777777778" right="0.511805555555556" top="0.590277777777778" bottom="0.550694444444444" header="0.5" footer="0.5"/>
  <pageSetup paperSize="9" orientation="portrait" horizontalDpi="600"/>
  <headerFooter/>
  <ignoredErrors>
    <ignoredError sqref="F20:F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2023-05-06T02:19:00Z</dcterms:created>
  <dcterms:modified xsi:type="dcterms:W3CDTF">2023-05-29T08:21:39Z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8A68CEC2CF93425FB48B2432264E95B6_13</vt:lpwstr>
  </property>
  <property fmtid="{D5CDD505-2E9C-101B-9397-08002B2CF9AE}" pid="3" name="KSOProductBuildVer">
    <vt:lpwstr>2052-11.1.0.14309</vt:lpwstr>
  </property>
</Properties>
</file>