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<sst xmlns="http://schemas.openxmlformats.org/spreadsheetml/2006/main" count="369" uniqueCount="191">
  <si>
    <t>收支预算总表</t>
  </si>
  <si>
    <t>填报单位:[114001]于都县公安局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</si>
  <si>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</si>
  <si>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</si>
  <si>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</si>
  <si>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</si>
  <si>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</si>
  <si>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</si>
  <si>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</si>
  <si>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</si>
  <si>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</si>
  <si>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</si>
  <si>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</si>
  <si>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</si>
  <si>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</si>
  <si>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</si>
  <si>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</si>
  <si>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</si>
  <si>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</si>
  <si>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</si>
  <si>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</si>
  <si>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</si>
  <si>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</si>
  <si>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</si>
  <si>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</si>
  <si>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</si>
  <si>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[114001]于都县公安局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</si>
  <si>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</si>
  <si>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</si>
  <si>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</si>
  <si>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</si>
  <si>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</si>
  <si>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</si>
  <si>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</si>
  <si>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</si>
  <si>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</si>
  <si>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</si>
  <si>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</si>
  <si>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</si>
  <si>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</si>
  <si>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</si>
  <si>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</si>
  <si>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</si>
  <si>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</si>
  <si>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</si>
  <si>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</si>
  <si>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</si>
  <si>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</si>
  <si>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</si>
  <si>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</si>
  <si>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</si>
  <si>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</si>
  <si>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2040221</t>
  </si>
  <si>
    <t>　　特别业务</t>
  </si>
  <si>
    <t>　　2040299</t>
  </si>
  <si>
    <t>　　其他公安支出</t>
  </si>
  <si>
    <t>　07</t>
  </si>
  <si>
    <t>　监狱</t>
  </si>
  <si>
    <t>　　2040704</t>
  </si>
  <si>
    <t>　　罪犯生活及医疗卫生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</si>
  <si>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</si>
  <si>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</si>
  <si>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</si>
  <si>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</si>
  <si>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</si>
  <si>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</si>
  <si>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</si>
  <si>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</si>
  <si>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</si>
  <si>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</si>
  <si>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</si>
  <si>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</si>
  <si>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</si>
  <si>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</si>
  <si>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</si>
  <si>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</si>
  <si>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08</t>
  </si>
  <si>
    <t>　国有土地使用权出让收入安排的支出</t>
  </si>
  <si>
    <t>　　2120803</t>
  </si>
  <si>
    <t>　　城市建设支出</t>
  </si>
  <si>
    <t>　10</t>
  </si>
  <si>
    <t>　国有土地收益基金安排的支出</t>
  </si>
  <si>
    <t>　　2121099</t>
  </si>
  <si>
    <t>　　其他国有土地收益基金支出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</si>
  <si>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</si>
  <si>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</si>
  <si>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</si>
  <si>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</si>
  <si>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</si>
  <si>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</si>
  <si>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填报单位[114001]于都县公安局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</si>
  <si>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</si>
  <si>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</si>
  <si>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</si>
  <si>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</si>
  <si>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</si>
  <si>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</si>
  <si>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</si>
  <si>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</si>
  <si>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</si>
  <si>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</si>
  <si>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</si>
  <si>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</si>
  <si>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</si>
  <si>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</si>
  <si>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</si>
  <si>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</si>
  <si>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</si>
  <si>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</si>
  <si>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</si>
  <si>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</si>
  <si>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</si>
  <si>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</si>
  <si>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</si>
  <si>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</si>
  <si>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</si>
  <si>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</si>
  <si>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</si>
  <si>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</si>
  <si>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</si>
  <si>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</si>
  <si>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</si>
  <si>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</si>
  <si>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</si>
  <si>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</si>
  <si>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</si>
  <si>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</si>
  <si>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</si>
  <si>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</si>
  <si>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</si>
  <si>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</si>
  <si>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</si>
  <si>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</si>
  <si>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</si>
  <si>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</si>
  <si>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</si>
  <si>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</si>
  <si>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</si>
  <si>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</si>
  <si>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</si>
  <si>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</si>
  <si>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</si>
  <si>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</si>
  <si>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</si>
  <si>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</si>
  <si>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</si>
  <si>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</si>
  <si>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</si>
  <si>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</si>
  <si>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</si>
  <si>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</si>
  <si>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</si>
  <si>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</si>
  <si>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</si>
  <si>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</si>
  <si>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</si>
  <si>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</si>
  <si>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</si>
  <si>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</si>
  <si>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</si>
  <si>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</si>
  <si>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</si>
  <si>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</si>
  <si>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</si>
  <si>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</si>
  <si>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</si>
  <si>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</si>
  <si>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</si>
  <si>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</si>
  <si>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</si>
  <si>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</si>
  <si>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</si>
  <si>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</si>
  <si>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</si>
  <si>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</si>
  <si>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</si>
  <si>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</si>
  <si>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</si>
  <si>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</si>
  <si>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</si>
  <si>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114</t>
  </si>
  <si>
    <t>于都县公安局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</si>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</sst>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0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3</v>
      </c>
      <c r="B4" s="155"/>
      <c r="C4" s="155" t="s">
        <v>4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20905.95</v>
      </c>
      <c r="C6" s="9" t="str">
        <f>IF(ISBLANK('支出总表（引用）'!A8)," ",'支出总表（引用）'!A8)</f>
        <v>公共安全支出</v>
      </c>
      <c r="D6" s="10">
        <f>IF(ISBLANK('支出总表（引用）'!B8)," ",'支出总表（引用）'!B8)</f>
        <v>22405.18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13765.95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672.91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>
        <v>7140</v>
      </c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183.18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城乡社区支出</v>
      </c>
      <c r="D9" s="10">
        <f>IF(ISBLANK('支出总表（引用）'!B11)," ",'支出总表（引用）'!B11)</f>
        <v>7140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504.68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10000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30905.95</v>
      </c>
      <c r="C49" s="6" t="s">
        <v>19</v>
      </c>
      <c r="D49" s="15">
        <f>IF(ISBLANK('支出总表（引用）'!B7)," ",'支出总表（引用）'!B7)</f>
        <v>30905.95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30905.95</v>
      </c>
      <c r="C53" s="6" t="s">
        <v>24</v>
      </c>
      <c r="D53" s="15">
        <f>B53</f>
        <v>30905.95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187</v>
      </c>
      <c r="B2" s="188"/>
      <c r="C2" s="188"/>
    </row>
    <row r="3" s="1" customFormat="1" ht="17.25" customHeight="1"/>
    <row r="4" spans="1:3" s="1" customFormat="1" ht="15.75" customHeight="1">
      <c r="A4" s="189" t="s">
        <v>188</v>
      </c>
      <c r="B4" s="190" t="s">
        <v>29</v>
      </c>
      <c r="C4" s="190" t="s">
        <v>21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38" t="s">
        <v>43</v>
      </c>
      <c r="B6" s="138">
        <v>1</v>
      </c>
      <c r="C6" s="139">
        <v>2</v>
      </c>
    </row>
    <row r="7" spans="1:6" s="1" customFormat="1" ht="27" customHeight="1">
      <c r="A7" s="140" t="s">
        <v>29</v>
      </c>
      <c r="B7" s="141">
        <v>30905.95</v>
      </c>
      <c r="C7" s="141"/>
      <c r="D7" s="142"/>
      <c r="F7" s="143"/>
    </row>
    <row r="8" spans="1:3" s="1" customFormat="1" ht="27" customHeight="1">
      <c r="A8" s="144" t="s">
        <v>45</v>
      </c>
      <c r="B8" s="141">
        <v>22405.18</v>
      </c>
      <c r="C8" s="141"/>
    </row>
    <row r="9" spans="1:3" s="1" customFormat="1" ht="27" customHeight="1">
      <c r="A9" s="144" t="s">
        <v>61</v>
      </c>
      <c r="B9" s="141">
        <v>672.91</v>
      </c>
      <c r="C9" s="141"/>
    </row>
    <row r="10" spans="1:3" s="1" customFormat="1" ht="27" customHeight="1">
      <c r="A10" s="144" t="s">
        <v>67</v>
      </c>
      <c r="B10" s="141">
        <v>183.18</v>
      </c>
      <c r="C10" s="141"/>
    </row>
    <row r="11" spans="1:3" s="1" customFormat="1" ht="27" customHeight="1">
      <c r="A11" s="144" t="s">
        <v>75</v>
      </c>
      <c r="B11" s="141">
        <v>7140</v>
      </c>
      <c r="C11" s="141"/>
    </row>
    <row r="12" spans="1:3" s="1" customFormat="1" ht="27" customHeight="1">
      <c r="A12" s="144" t="s">
        <v>85</v>
      </c>
      <c r="B12" s="141">
        <v>504.68</v>
      </c>
      <c r="C12" s="141"/>
    </row>
    <row r="13" spans="1:3" s="1" customFormat="1" ht="27.75" customHeight="1">
      <c r="A13" s="145"/>
      <c r="B13" s="145"/>
      <c r="C13" s="14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189</v>
      </c>
      <c r="B1" s="191"/>
      <c r="C1" s="191"/>
      <c r="D1" s="191"/>
      <c r="E1" s="191"/>
    </row>
    <row r="2" spans="1:5" s="1" customFormat="1" ht="17.25" customHeight="1">
      <c r="A2" s="146"/>
      <c r="B2" s="146"/>
      <c r="C2" s="146"/>
      <c r="D2" s="146"/>
      <c r="E2" s="146"/>
    </row>
    <row r="3" spans="1:5" s="1" customFormat="1" ht="21.75" customHeight="1">
      <c r="A3" s="192" t="s">
        <v>188</v>
      </c>
      <c r="B3" s="192" t="s">
        <v>31</v>
      </c>
      <c r="C3" s="192" t="s">
        <v>98</v>
      </c>
      <c r="D3" s="192" t="s">
        <v>99</v>
      </c>
      <c r="E3" s="193" t="s">
        <v>190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7" t="s">
        <v>43</v>
      </c>
      <c r="B5" s="147">
        <v>1</v>
      </c>
      <c r="C5" s="147">
        <v>2</v>
      </c>
      <c r="D5" s="147">
        <v>3</v>
      </c>
      <c r="E5" s="148">
        <v>4</v>
      </c>
    </row>
    <row r="6" spans="1:5" s="1" customFormat="1" ht="27" customHeight="1">
      <c r="A6" s="149" t="s">
        <v>29</v>
      </c>
      <c r="B6" s="150">
        <v>20905.95</v>
      </c>
      <c r="C6" s="150">
        <v>13765.95</v>
      </c>
      <c r="D6" s="150">
        <v>7140</v>
      </c>
      <c r="E6" s="150"/>
    </row>
    <row r="7" spans="1:5" s="1" customFormat="1" ht="27" customHeight="1">
      <c r="A7" s="151" t="s">
        <v>45</v>
      </c>
      <c r="B7" s="150">
        <v>12405.18</v>
      </c>
      <c r="C7" s="150">
        <v>12405.18</v>
      </c>
      <c r="D7" s="150"/>
      <c r="E7" s="150"/>
    </row>
    <row r="8" spans="1:5" s="1" customFormat="1" ht="27" customHeight="1">
      <c r="A8" s="151" t="s">
        <v>61</v>
      </c>
      <c r="B8" s="150">
        <v>672.91</v>
      </c>
      <c r="C8" s="150">
        <v>672.91</v>
      </c>
      <c r="D8" s="150"/>
      <c r="E8" s="150"/>
    </row>
    <row r="9" spans="1:5" s="1" customFormat="1" ht="27" customHeight="1">
      <c r="A9" s="151" t="s">
        <v>67</v>
      </c>
      <c r="B9" s="150">
        <v>183.18</v>
      </c>
      <c r="C9" s="150">
        <v>183.18</v>
      </c>
      <c r="D9" s="150"/>
      <c r="E9" s="150"/>
    </row>
    <row r="10" spans="1:5" s="1" customFormat="1" ht="27" customHeight="1">
      <c r="A10" s="151" t="s">
        <v>75</v>
      </c>
      <c r="B10" s="150">
        <v>7140</v>
      </c>
      <c r="C10" s="150"/>
      <c r="D10" s="150">
        <v>7140</v>
      </c>
      <c r="E10" s="150"/>
    </row>
    <row r="11" spans="1:5" s="1" customFormat="1" ht="27" customHeight="1">
      <c r="A11" s="151" t="s">
        <v>85</v>
      </c>
      <c r="B11" s="150">
        <v>504.68</v>
      </c>
      <c r="C11" s="150">
        <v>504.68</v>
      </c>
      <c r="D11" s="150"/>
      <c r="E11" s="150"/>
    </row>
    <row r="12" spans="1:5" s="1" customFormat="1" ht="27.75" customHeight="1">
      <c r="A12" s="152"/>
      <c r="B12" s="152"/>
      <c r="C12" s="152"/>
      <c r="D12" s="152"/>
      <c r="E12" s="152"/>
    </row>
    <row r="13" s="1" customFormat="1" ht="27.75" customHeight="1">
      <c r="C13" s="15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8" t="s">
        <v>27</v>
      </c>
      <c r="B4" s="158" t="s">
        <v>28</v>
      </c>
      <c r="C4" s="159" t="s">
        <v>29</v>
      </c>
      <c r="D4" s="161" t="s">
        <v>30</v>
      </c>
      <c r="E4" s="162" t="s">
        <v>31</v>
      </c>
      <c r="F4" s="162"/>
      <c r="G4" s="162"/>
      <c r="H4" s="162"/>
      <c r="I4" s="163" t="s">
        <v>32</v>
      </c>
      <c r="J4" s="163" t="s">
        <v>33</v>
      </c>
      <c r="K4" s="163" t="s">
        <v>34</v>
      </c>
      <c r="L4" s="163" t="s">
        <v>35</v>
      </c>
      <c r="M4" s="163" t="s">
        <v>36</v>
      </c>
      <c r="N4" s="163" t="s">
        <v>37</v>
      </c>
      <c r="O4" s="161" t="s">
        <v>38</v>
      </c>
    </row>
    <row r="5" spans="1:15" s="1" customFormat="1" ht="58.5" customHeight="1">
      <c r="A5" s="158"/>
      <c r="B5" s="158"/>
      <c r="C5" s="160"/>
      <c r="D5" s="161"/>
      <c r="E5" s="21" t="s">
        <v>39</v>
      </c>
      <c r="F5" s="21" t="s">
        <v>40</v>
      </c>
      <c r="G5" s="21" t="s">
        <v>41</v>
      </c>
      <c r="H5" s="21" t="s">
        <v>42</v>
      </c>
      <c r="I5" s="163"/>
      <c r="J5" s="163"/>
      <c r="K5" s="163"/>
      <c r="L5" s="163"/>
      <c r="M5" s="163"/>
      <c r="N5" s="163"/>
      <c r="O5" s="16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30905.95</v>
      </c>
      <c r="D7" s="25"/>
      <c r="E7" s="25">
        <v>20905.95</v>
      </c>
      <c r="F7" s="25">
        <v>13765.95</v>
      </c>
      <c r="G7" s="26">
        <v>7140</v>
      </c>
      <c r="H7" s="26"/>
      <c r="I7" s="25"/>
      <c r="J7" s="25"/>
      <c r="K7" s="25"/>
      <c r="L7" s="25"/>
      <c r="M7" s="25"/>
      <c r="N7" s="25">
        <v>10000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22405.18</v>
      </c>
      <c r="D8" s="25"/>
      <c r="E8" s="25">
        <v>12405.18</v>
      </c>
      <c r="F8" s="25">
        <v>12405.18</v>
      </c>
      <c r="G8" s="26"/>
      <c r="H8" s="26"/>
      <c r="I8" s="25"/>
      <c r="J8" s="25"/>
      <c r="K8" s="25"/>
      <c r="L8" s="25"/>
      <c r="M8" s="25"/>
      <c r="N8" s="25">
        <v>10000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22115.98</v>
      </c>
      <c r="D9" s="25"/>
      <c r="E9" s="25">
        <v>12115.98</v>
      </c>
      <c r="F9" s="25">
        <v>12115.98</v>
      </c>
      <c r="G9" s="26"/>
      <c r="H9" s="26"/>
      <c r="I9" s="25"/>
      <c r="J9" s="25"/>
      <c r="K9" s="25"/>
      <c r="L9" s="25"/>
      <c r="M9" s="25"/>
      <c r="N9" s="25">
        <v>10000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7032.48</v>
      </c>
      <c r="D10" s="25"/>
      <c r="E10" s="25">
        <v>7032.48</v>
      </c>
      <c r="F10" s="25">
        <v>7032.48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4603.5</v>
      </c>
      <c r="D11" s="25"/>
      <c r="E11" s="25">
        <v>4603.5</v>
      </c>
      <c r="F11" s="25">
        <v>4603.5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300</v>
      </c>
      <c r="D12" s="25"/>
      <c r="E12" s="25">
        <v>300</v>
      </c>
      <c r="F12" s="25">
        <v>300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10180</v>
      </c>
      <c r="D13" s="25"/>
      <c r="E13" s="25">
        <v>180</v>
      </c>
      <c r="F13" s="25">
        <v>180</v>
      </c>
      <c r="G13" s="26"/>
      <c r="H13" s="26"/>
      <c r="I13" s="25"/>
      <c r="J13" s="25"/>
      <c r="K13" s="25"/>
      <c r="L13" s="25"/>
      <c r="M13" s="25"/>
      <c r="N13" s="25">
        <v>10000</v>
      </c>
      <c r="O13" s="25"/>
    </row>
    <row r="14" spans="1:15" s="1" customFormat="1" ht="27" customHeight="1">
      <c r="A14" s="23" t="s">
        <v>56</v>
      </c>
      <c r="B14" s="27" t="s">
        <v>57</v>
      </c>
      <c r="C14" s="25">
        <v>289.2</v>
      </c>
      <c r="D14" s="25"/>
      <c r="E14" s="25">
        <v>289.2</v>
      </c>
      <c r="F14" s="25">
        <v>289.2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289.2</v>
      </c>
      <c r="D15" s="25"/>
      <c r="E15" s="25">
        <v>289.2</v>
      </c>
      <c r="F15" s="25">
        <v>289.2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672.91</v>
      </c>
      <c r="D16" s="25"/>
      <c r="E16" s="25">
        <v>672.91</v>
      </c>
      <c r="F16" s="25">
        <v>672.91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672.91</v>
      </c>
      <c r="D17" s="25"/>
      <c r="E17" s="25">
        <v>672.91</v>
      </c>
      <c r="F17" s="25">
        <v>672.91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672.91</v>
      </c>
      <c r="D18" s="25"/>
      <c r="E18" s="25">
        <v>672.91</v>
      </c>
      <c r="F18" s="25">
        <v>672.91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183.18</v>
      </c>
      <c r="D19" s="25"/>
      <c r="E19" s="25">
        <v>183.18</v>
      </c>
      <c r="F19" s="25">
        <v>183.18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183.18</v>
      </c>
      <c r="D20" s="25"/>
      <c r="E20" s="25">
        <v>183.18</v>
      </c>
      <c r="F20" s="25">
        <v>183.18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146.54</v>
      </c>
      <c r="D21" s="25"/>
      <c r="E21" s="25">
        <v>146.54</v>
      </c>
      <c r="F21" s="25">
        <v>146.54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36.64</v>
      </c>
      <c r="D22" s="25"/>
      <c r="E22" s="25">
        <v>36.64</v>
      </c>
      <c r="F22" s="25">
        <v>36.64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7140</v>
      </c>
      <c r="D23" s="25"/>
      <c r="E23" s="25">
        <v>7140</v>
      </c>
      <c r="F23" s="25"/>
      <c r="G23" s="26">
        <v>7140</v>
      </c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3140</v>
      </c>
      <c r="D24" s="25"/>
      <c r="E24" s="25">
        <v>3140</v>
      </c>
      <c r="F24" s="25"/>
      <c r="G24" s="26">
        <v>3140</v>
      </c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3140</v>
      </c>
      <c r="D25" s="25"/>
      <c r="E25" s="25">
        <v>3140</v>
      </c>
      <c r="F25" s="25"/>
      <c r="G25" s="26">
        <v>3140</v>
      </c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4000</v>
      </c>
      <c r="D26" s="25"/>
      <c r="E26" s="25">
        <v>4000</v>
      </c>
      <c r="F26" s="25"/>
      <c r="G26" s="26">
        <v>4000</v>
      </c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4000</v>
      </c>
      <c r="D27" s="25"/>
      <c r="E27" s="25">
        <v>4000</v>
      </c>
      <c r="F27" s="25"/>
      <c r="G27" s="26">
        <v>4000</v>
      </c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84</v>
      </c>
      <c r="B28" s="27" t="s">
        <v>85</v>
      </c>
      <c r="C28" s="25">
        <v>504.68</v>
      </c>
      <c r="D28" s="25"/>
      <c r="E28" s="25">
        <v>504.68</v>
      </c>
      <c r="F28" s="25">
        <v>504.68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46</v>
      </c>
      <c r="B29" s="27" t="s">
        <v>86</v>
      </c>
      <c r="C29" s="25">
        <v>504.68</v>
      </c>
      <c r="D29" s="25"/>
      <c r="E29" s="25">
        <v>504.68</v>
      </c>
      <c r="F29" s="25">
        <v>504.68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87</v>
      </c>
      <c r="B30" s="27" t="s">
        <v>88</v>
      </c>
      <c r="C30" s="25">
        <v>504.68</v>
      </c>
      <c r="D30" s="25"/>
      <c r="E30" s="25">
        <v>504.68</v>
      </c>
      <c r="F30" s="25">
        <v>504.68</v>
      </c>
      <c r="G30" s="26"/>
      <c r="H30" s="26"/>
      <c r="I30" s="25"/>
      <c r="J30" s="25"/>
      <c r="K30" s="25"/>
      <c r="L30" s="25"/>
      <c r="M30" s="25"/>
      <c r="N30" s="25"/>
      <c r="O30" s="25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4" t="s">
        <v>89</v>
      </c>
      <c r="B2" s="164"/>
      <c r="C2" s="164"/>
      <c r="D2" s="164"/>
      <c r="E2" s="164"/>
      <c r="F2" s="30"/>
      <c r="G2" s="30"/>
    </row>
    <row r="3" spans="1:7" s="1" customFormat="1" ht="21" customHeight="1">
      <c r="A3" s="31" t="s">
        <v>90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5" t="s">
        <v>91</v>
      </c>
      <c r="B4" s="165"/>
      <c r="C4" s="166" t="s">
        <v>29</v>
      </c>
      <c r="D4" s="167" t="s">
        <v>92</v>
      </c>
      <c r="E4" s="165" t="s">
        <v>93</v>
      </c>
      <c r="F4" s="29"/>
      <c r="G4" s="29"/>
    </row>
    <row r="5" spans="1:7" s="1" customFormat="1" ht="21" customHeight="1">
      <c r="A5" s="34" t="s">
        <v>94</v>
      </c>
      <c r="B5" s="34" t="s">
        <v>95</v>
      </c>
      <c r="C5" s="166"/>
      <c r="D5" s="167"/>
      <c r="E5" s="165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30905.95</v>
      </c>
      <c r="D7" s="37">
        <v>8393.25</v>
      </c>
      <c r="E7" s="37">
        <v>22512.7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22405.18</v>
      </c>
      <c r="D8" s="37">
        <v>7032.48</v>
      </c>
      <c r="E8" s="37">
        <v>15372.7</v>
      </c>
    </row>
    <row r="9" spans="1:5" s="1" customFormat="1" ht="27" customHeight="1">
      <c r="A9" s="37" t="s">
        <v>46</v>
      </c>
      <c r="B9" s="37" t="s">
        <v>47</v>
      </c>
      <c r="C9" s="37">
        <v>22115.98</v>
      </c>
      <c r="D9" s="37">
        <v>7032.48</v>
      </c>
      <c r="E9" s="37">
        <v>15083.5</v>
      </c>
    </row>
    <row r="10" spans="1:5" s="1" customFormat="1" ht="27" customHeight="1">
      <c r="A10" s="37" t="s">
        <v>48</v>
      </c>
      <c r="B10" s="37" t="s">
        <v>49</v>
      </c>
      <c r="C10" s="37">
        <v>7032.48</v>
      </c>
      <c r="D10" s="37">
        <v>7032.48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4603.5</v>
      </c>
      <c r="D11" s="37"/>
      <c r="E11" s="37">
        <v>4603.5</v>
      </c>
    </row>
    <row r="12" spans="1:5" s="1" customFormat="1" ht="27" customHeight="1">
      <c r="A12" s="37" t="s">
        <v>52</v>
      </c>
      <c r="B12" s="37" t="s">
        <v>53</v>
      </c>
      <c r="C12" s="37">
        <v>300</v>
      </c>
      <c r="D12" s="37"/>
      <c r="E12" s="37">
        <v>300</v>
      </c>
    </row>
    <row r="13" spans="1:5" s="1" customFormat="1" ht="27" customHeight="1">
      <c r="A13" s="37" t="s">
        <v>54</v>
      </c>
      <c r="B13" s="37" t="s">
        <v>55</v>
      </c>
      <c r="C13" s="37">
        <v>10180</v>
      </c>
      <c r="D13" s="37"/>
      <c r="E13" s="37">
        <v>10180</v>
      </c>
    </row>
    <row r="14" spans="1:5" s="1" customFormat="1" ht="27" customHeight="1">
      <c r="A14" s="37" t="s">
        <v>56</v>
      </c>
      <c r="B14" s="37" t="s">
        <v>57</v>
      </c>
      <c r="C14" s="37">
        <v>289.2</v>
      </c>
      <c r="D14" s="37"/>
      <c r="E14" s="37">
        <v>289.2</v>
      </c>
    </row>
    <row r="15" spans="1:5" s="1" customFormat="1" ht="27" customHeight="1">
      <c r="A15" s="37" t="s">
        <v>58</v>
      </c>
      <c r="B15" s="37" t="s">
        <v>59</v>
      </c>
      <c r="C15" s="37">
        <v>289.2</v>
      </c>
      <c r="D15" s="37"/>
      <c r="E15" s="37">
        <v>289.2</v>
      </c>
    </row>
    <row r="16" spans="1:5" s="1" customFormat="1" ht="27" customHeight="1">
      <c r="A16" s="37" t="s">
        <v>60</v>
      </c>
      <c r="B16" s="37" t="s">
        <v>61</v>
      </c>
      <c r="C16" s="37">
        <v>672.91</v>
      </c>
      <c r="D16" s="37">
        <v>672.91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672.91</v>
      </c>
      <c r="D17" s="37">
        <v>672.91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672.91</v>
      </c>
      <c r="D18" s="37">
        <v>672.91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183.18</v>
      </c>
      <c r="D19" s="37">
        <v>183.18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183.18</v>
      </c>
      <c r="D20" s="37">
        <v>183.18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146.54</v>
      </c>
      <c r="D21" s="37">
        <v>146.54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36.64</v>
      </c>
      <c r="D22" s="37">
        <v>36.64</v>
      </c>
      <c r="E22" s="37"/>
    </row>
    <row r="23" spans="1:5" s="1" customFormat="1" ht="27" customHeight="1">
      <c r="A23" s="37" t="s">
        <v>74</v>
      </c>
      <c r="B23" s="37" t="s">
        <v>75</v>
      </c>
      <c r="C23" s="37">
        <v>7140</v>
      </c>
      <c r="D23" s="37"/>
      <c r="E23" s="37">
        <v>7140</v>
      </c>
    </row>
    <row r="24" spans="1:5" s="1" customFormat="1" ht="27" customHeight="1">
      <c r="A24" s="37" t="s">
        <v>76</v>
      </c>
      <c r="B24" s="37" t="s">
        <v>77</v>
      </c>
      <c r="C24" s="37">
        <v>3140</v>
      </c>
      <c r="D24" s="37"/>
      <c r="E24" s="37">
        <v>3140</v>
      </c>
    </row>
    <row r="25" spans="1:5" s="1" customFormat="1" ht="27" customHeight="1">
      <c r="A25" s="37" t="s">
        <v>78</v>
      </c>
      <c r="B25" s="37" t="s">
        <v>79</v>
      </c>
      <c r="C25" s="37">
        <v>3140</v>
      </c>
      <c r="D25" s="37"/>
      <c r="E25" s="37">
        <v>3140</v>
      </c>
    </row>
    <row r="26" spans="1:5" s="1" customFormat="1" ht="27" customHeight="1">
      <c r="A26" s="37" t="s">
        <v>80</v>
      </c>
      <c r="B26" s="37" t="s">
        <v>81</v>
      </c>
      <c r="C26" s="37">
        <v>4000</v>
      </c>
      <c r="D26" s="37"/>
      <c r="E26" s="37">
        <v>4000</v>
      </c>
    </row>
    <row r="27" spans="1:5" s="1" customFormat="1" ht="27" customHeight="1">
      <c r="A27" s="37" t="s">
        <v>82</v>
      </c>
      <c r="B27" s="37" t="s">
        <v>83</v>
      </c>
      <c r="C27" s="37">
        <v>4000</v>
      </c>
      <c r="D27" s="37"/>
      <c r="E27" s="37">
        <v>4000</v>
      </c>
    </row>
    <row r="28" spans="1:5" s="1" customFormat="1" ht="27" customHeight="1">
      <c r="A28" s="37" t="s">
        <v>84</v>
      </c>
      <c r="B28" s="37" t="s">
        <v>85</v>
      </c>
      <c r="C28" s="37">
        <v>504.68</v>
      </c>
      <c r="D28" s="37">
        <v>504.68</v>
      </c>
      <c r="E28" s="37"/>
    </row>
    <row r="29" spans="1:5" s="1" customFormat="1" ht="27" customHeight="1">
      <c r="A29" s="37" t="s">
        <v>46</v>
      </c>
      <c r="B29" s="37" t="s">
        <v>86</v>
      </c>
      <c r="C29" s="37">
        <v>504.68</v>
      </c>
      <c r="D29" s="37">
        <v>504.68</v>
      </c>
      <c r="E29" s="37"/>
    </row>
    <row r="30" spans="1:5" s="1" customFormat="1" ht="27" customHeight="1">
      <c r="A30" s="37" t="s">
        <v>87</v>
      </c>
      <c r="B30" s="37" t="s">
        <v>88</v>
      </c>
      <c r="C30" s="37">
        <v>504.68</v>
      </c>
      <c r="D30" s="37">
        <v>504.68</v>
      </c>
      <c r="E30" s="37"/>
    </row>
    <row r="31" spans="1:5" s="1" customFormat="1" ht="21" customHeight="1">
      <c r="A31" s="40"/>
      <c r="B31" s="40"/>
      <c r="C31" s="40"/>
      <c r="D31" s="40"/>
      <c r="E31" s="40"/>
    </row>
    <row r="32" s="1" customFormat="1" ht="21" customHeight="1"/>
    <row r="33" s="1" customFormat="1" ht="21" customHeight="1">
      <c r="C33" s="41"/>
    </row>
    <row r="34" s="1" customFormat="1" ht="21" customHeight="1">
      <c r="E34" s="4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8" t="s">
        <v>96</v>
      </c>
      <c r="B2" s="169"/>
      <c r="C2" s="168"/>
      <c r="D2" s="168"/>
      <c r="E2" s="168"/>
      <c r="F2" s="168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70" t="s">
        <v>3</v>
      </c>
      <c r="B4" s="170"/>
      <c r="C4" s="171" t="s">
        <v>97</v>
      </c>
      <c r="D4" s="171"/>
      <c r="E4" s="171"/>
      <c r="F4" s="171"/>
      <c r="G4" s="171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98</v>
      </c>
      <c r="F5" s="53" t="s">
        <v>99</v>
      </c>
      <c r="G5" s="54" t="s">
        <v>100</v>
      </c>
    </row>
    <row r="6" spans="1:7" s="1" customFormat="1" ht="17.25" customHeight="1">
      <c r="A6" s="55" t="s">
        <v>8</v>
      </c>
      <c r="B6" s="56">
        <v>20905.95</v>
      </c>
      <c r="C6" s="57" t="s">
        <v>101</v>
      </c>
      <c r="D6" s="58">
        <f>IF(ISBLANK('财拨总表（引用）'!B6)," ",'财拨总表（引用）'!B6)</f>
        <v>20905.95</v>
      </c>
      <c r="E6" s="58">
        <f>IF(ISBLANK('财拨总表（引用）'!C6)," ",'财拨总表（引用）'!C6)</f>
        <v>13765.95</v>
      </c>
      <c r="F6" s="58">
        <f>IF(ISBLANK('财拨总表（引用）'!D6)," ",'财拨总表（引用）'!D6)</f>
        <v>7140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102</v>
      </c>
      <c r="B7" s="56">
        <v>13765.95</v>
      </c>
      <c r="C7" s="60" t="str">
        <f>IF(ISBLANK('财拨总表（引用）'!A7)," ",'财拨总表（引用）'!A7)</f>
        <v>公共安全支出</v>
      </c>
      <c r="D7" s="58">
        <f>IF(ISBLANK('财拨总表（引用）'!B7)," ",'财拨总表（引用）'!B7)</f>
        <v>12405.18</v>
      </c>
      <c r="E7" s="58">
        <f>IF(ISBLANK('财拨总表（引用）'!C7)," ",'财拨总表（引用）'!C7)</f>
        <v>12405.18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103</v>
      </c>
      <c r="B8" s="56">
        <v>7140</v>
      </c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672.91</v>
      </c>
      <c r="E8" s="58">
        <f>IF(ISBLANK('财拨总表（引用）'!C8)," ",'财拨总表（引用）'!C8)</f>
        <v>672.91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104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183.18</v>
      </c>
      <c r="E9" s="58">
        <f>IF(ISBLANK('财拨总表（引用）'!C9)," ",'财拨总表（引用）'!C9)</f>
        <v>183.18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城乡社区支出</v>
      </c>
      <c r="D10" s="58">
        <f>IF(ISBLANK('财拨总表（引用）'!B10)," ",'财拨总表（引用）'!B10)</f>
        <v>7140</v>
      </c>
      <c r="E10" s="58" t="str">
        <f>IF(ISBLANK('财拨总表（引用）'!C10)," ",'财拨总表（引用）'!C10)</f>
        <v> </v>
      </c>
      <c r="F10" s="58">
        <f>IF(ISBLANK('财拨总表（引用）'!D10)," ",'财拨总表（引用）'!D10)</f>
        <v>7140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住房保障支出</v>
      </c>
      <c r="D11" s="58">
        <f>IF(ISBLANK('财拨总表（引用）'!B11)," ",'财拨总表（引用）'!B11)</f>
        <v>504.68</v>
      </c>
      <c r="E11" s="58">
        <f>IF(ISBLANK('财拨总表（引用）'!C11)," ",'财拨总表（引用）'!C11)</f>
        <v>504.68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64" t="s">
        <v>105</v>
      </c>
      <c r="B47" s="66"/>
      <c r="C47" s="67" t="s">
        <v>106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1" customFormat="1" ht="17.25" customHeight="1">
      <c r="A48" s="54" t="s">
        <v>107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1" customFormat="1" ht="17.25" customHeight="1">
      <c r="A49" s="64" t="s">
        <v>108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1" customFormat="1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1" customFormat="1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1" customFormat="1" ht="17.25" customHeight="1">
      <c r="A52" s="71" t="s">
        <v>23</v>
      </c>
      <c r="B52" s="72">
        <v>20905.95</v>
      </c>
      <c r="C52" s="71" t="s">
        <v>24</v>
      </c>
      <c r="D52" s="68">
        <f>IF(ISBLANK('财拨总表（引用）'!B6)," ",'财拨总表（引用）'!B6)</f>
        <v>20905.95</v>
      </c>
      <c r="E52" s="68">
        <f>IF(ISBLANK('财拨总表（引用）'!C6)," ",'财拨总表（引用）'!C6)</f>
        <v>13765.95</v>
      </c>
      <c r="F52" s="68">
        <f>IF(ISBLANK('财拨总表（引用）'!D6)," ",'财拨总表（引用）'!D6)</f>
        <v>7140</v>
      </c>
      <c r="G52" s="69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2" t="s">
        <v>109</v>
      </c>
      <c r="B2" s="172"/>
      <c r="C2" s="172"/>
      <c r="D2" s="172"/>
      <c r="E2" s="172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3" t="s">
        <v>91</v>
      </c>
      <c r="B4" s="173"/>
      <c r="C4" s="173" t="s">
        <v>110</v>
      </c>
      <c r="D4" s="173"/>
      <c r="E4" s="173"/>
      <c r="F4" s="79"/>
      <c r="G4" s="79"/>
    </row>
    <row r="5" spans="1:7" s="1" customFormat="1" ht="21" customHeight="1">
      <c r="A5" s="84" t="s">
        <v>94</v>
      </c>
      <c r="B5" s="84" t="s">
        <v>95</v>
      </c>
      <c r="C5" s="84" t="s">
        <v>29</v>
      </c>
      <c r="D5" s="84" t="s">
        <v>92</v>
      </c>
      <c r="E5" s="84" t="s">
        <v>93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13765.95</v>
      </c>
      <c r="D7" s="88">
        <v>8393.25</v>
      </c>
      <c r="E7" s="88">
        <v>5372.7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12405.18</v>
      </c>
      <c r="D8" s="88">
        <v>7032.48</v>
      </c>
      <c r="E8" s="88">
        <v>5372.7</v>
      </c>
    </row>
    <row r="9" spans="1:5" s="1" customFormat="1" ht="28.5" customHeight="1">
      <c r="A9" s="88" t="s">
        <v>46</v>
      </c>
      <c r="B9" s="88" t="s">
        <v>47</v>
      </c>
      <c r="C9" s="88">
        <v>12115.98</v>
      </c>
      <c r="D9" s="88">
        <v>7032.48</v>
      </c>
      <c r="E9" s="88">
        <v>5083.5</v>
      </c>
    </row>
    <row r="10" spans="1:5" s="1" customFormat="1" ht="28.5" customHeight="1">
      <c r="A10" s="88" t="s">
        <v>48</v>
      </c>
      <c r="B10" s="88" t="s">
        <v>49</v>
      </c>
      <c r="C10" s="88">
        <v>7032.48</v>
      </c>
      <c r="D10" s="88">
        <v>7032.48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4603.5</v>
      </c>
      <c r="D11" s="88"/>
      <c r="E11" s="88">
        <v>4603.5</v>
      </c>
    </row>
    <row r="12" spans="1:5" s="1" customFormat="1" ht="28.5" customHeight="1">
      <c r="A12" s="88" t="s">
        <v>52</v>
      </c>
      <c r="B12" s="88" t="s">
        <v>53</v>
      </c>
      <c r="C12" s="88">
        <v>300</v>
      </c>
      <c r="D12" s="88"/>
      <c r="E12" s="88">
        <v>300</v>
      </c>
    </row>
    <row r="13" spans="1:5" s="1" customFormat="1" ht="28.5" customHeight="1">
      <c r="A13" s="88" t="s">
        <v>54</v>
      </c>
      <c r="B13" s="88" t="s">
        <v>55</v>
      </c>
      <c r="C13" s="88">
        <v>180</v>
      </c>
      <c r="D13" s="88"/>
      <c r="E13" s="88">
        <v>180</v>
      </c>
    </row>
    <row r="14" spans="1:5" s="1" customFormat="1" ht="28.5" customHeight="1">
      <c r="A14" s="88" t="s">
        <v>56</v>
      </c>
      <c r="B14" s="88" t="s">
        <v>57</v>
      </c>
      <c r="C14" s="88">
        <v>289.2</v>
      </c>
      <c r="D14" s="88"/>
      <c r="E14" s="88">
        <v>289.2</v>
      </c>
    </row>
    <row r="15" spans="1:5" s="1" customFormat="1" ht="28.5" customHeight="1">
      <c r="A15" s="88" t="s">
        <v>58</v>
      </c>
      <c r="B15" s="88" t="s">
        <v>59</v>
      </c>
      <c r="C15" s="88">
        <v>289.2</v>
      </c>
      <c r="D15" s="88"/>
      <c r="E15" s="88">
        <v>289.2</v>
      </c>
    </row>
    <row r="16" spans="1:5" s="1" customFormat="1" ht="28.5" customHeight="1">
      <c r="A16" s="88" t="s">
        <v>60</v>
      </c>
      <c r="B16" s="88" t="s">
        <v>61</v>
      </c>
      <c r="C16" s="88">
        <v>672.91</v>
      </c>
      <c r="D16" s="88">
        <v>672.91</v>
      </c>
      <c r="E16" s="88"/>
    </row>
    <row r="17" spans="1:5" s="1" customFormat="1" ht="28.5" customHeight="1">
      <c r="A17" s="88" t="s">
        <v>62</v>
      </c>
      <c r="B17" s="88" t="s">
        <v>63</v>
      </c>
      <c r="C17" s="88">
        <v>672.91</v>
      </c>
      <c r="D17" s="88">
        <v>672.91</v>
      </c>
      <c r="E17" s="88"/>
    </row>
    <row r="18" spans="1:5" s="1" customFormat="1" ht="28.5" customHeight="1">
      <c r="A18" s="88" t="s">
        <v>64</v>
      </c>
      <c r="B18" s="88" t="s">
        <v>65</v>
      </c>
      <c r="C18" s="88">
        <v>672.91</v>
      </c>
      <c r="D18" s="88">
        <v>672.91</v>
      </c>
      <c r="E18" s="88"/>
    </row>
    <row r="19" spans="1:5" s="1" customFormat="1" ht="28.5" customHeight="1">
      <c r="A19" s="88" t="s">
        <v>66</v>
      </c>
      <c r="B19" s="88" t="s">
        <v>67</v>
      </c>
      <c r="C19" s="88">
        <v>183.18</v>
      </c>
      <c r="D19" s="88">
        <v>183.18</v>
      </c>
      <c r="E19" s="88"/>
    </row>
    <row r="20" spans="1:5" s="1" customFormat="1" ht="28.5" customHeight="1">
      <c r="A20" s="88" t="s">
        <v>68</v>
      </c>
      <c r="B20" s="88" t="s">
        <v>69</v>
      </c>
      <c r="C20" s="88">
        <v>183.18</v>
      </c>
      <c r="D20" s="88">
        <v>183.18</v>
      </c>
      <c r="E20" s="88"/>
    </row>
    <row r="21" spans="1:5" s="1" customFormat="1" ht="28.5" customHeight="1">
      <c r="A21" s="88" t="s">
        <v>70</v>
      </c>
      <c r="B21" s="88" t="s">
        <v>71</v>
      </c>
      <c r="C21" s="88">
        <v>146.54</v>
      </c>
      <c r="D21" s="88">
        <v>146.54</v>
      </c>
      <c r="E21" s="88"/>
    </row>
    <row r="22" spans="1:5" s="1" customFormat="1" ht="28.5" customHeight="1">
      <c r="A22" s="88" t="s">
        <v>72</v>
      </c>
      <c r="B22" s="88" t="s">
        <v>73</v>
      </c>
      <c r="C22" s="88">
        <v>36.64</v>
      </c>
      <c r="D22" s="88">
        <v>36.64</v>
      </c>
      <c r="E22" s="88"/>
    </row>
    <row r="23" spans="1:5" s="1" customFormat="1" ht="28.5" customHeight="1">
      <c r="A23" s="88" t="s">
        <v>84</v>
      </c>
      <c r="B23" s="88" t="s">
        <v>85</v>
      </c>
      <c r="C23" s="88">
        <v>504.68</v>
      </c>
      <c r="D23" s="88">
        <v>504.68</v>
      </c>
      <c r="E23" s="88"/>
    </row>
    <row r="24" spans="1:5" s="1" customFormat="1" ht="28.5" customHeight="1">
      <c r="A24" s="88" t="s">
        <v>46</v>
      </c>
      <c r="B24" s="88" t="s">
        <v>86</v>
      </c>
      <c r="C24" s="88">
        <v>504.68</v>
      </c>
      <c r="D24" s="88">
        <v>504.68</v>
      </c>
      <c r="E24" s="88"/>
    </row>
    <row r="25" spans="1:5" s="1" customFormat="1" ht="28.5" customHeight="1">
      <c r="A25" s="88" t="s">
        <v>87</v>
      </c>
      <c r="B25" s="88" t="s">
        <v>88</v>
      </c>
      <c r="C25" s="88">
        <v>504.68</v>
      </c>
      <c r="D25" s="88">
        <v>504.68</v>
      </c>
      <c r="E25" s="8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4" t="s">
        <v>111</v>
      </c>
      <c r="B2" s="174"/>
      <c r="C2" s="174"/>
      <c r="D2" s="174"/>
      <c r="E2" s="174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5" t="s">
        <v>112</v>
      </c>
      <c r="B4" s="175"/>
      <c r="C4" s="175" t="s">
        <v>113</v>
      </c>
      <c r="D4" s="175"/>
      <c r="E4" s="175"/>
      <c r="F4" s="90"/>
      <c r="G4" s="90"/>
    </row>
    <row r="5" spans="1:7" s="1" customFormat="1" ht="21" customHeight="1">
      <c r="A5" s="95" t="s">
        <v>94</v>
      </c>
      <c r="B5" s="96" t="s">
        <v>95</v>
      </c>
      <c r="C5" s="97" t="s">
        <v>29</v>
      </c>
      <c r="D5" s="97" t="s">
        <v>114</v>
      </c>
      <c r="E5" s="97" t="s">
        <v>115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8393.25</v>
      </c>
      <c r="D7" s="102">
        <v>6957.3</v>
      </c>
      <c r="E7" s="102">
        <v>1435.95</v>
      </c>
      <c r="F7" s="103"/>
      <c r="G7" s="103"/>
      <c r="H7" s="104"/>
    </row>
    <row r="8" spans="1:5" s="1" customFormat="1" ht="27" customHeight="1">
      <c r="A8" s="100" t="s">
        <v>116</v>
      </c>
      <c r="B8" s="100" t="s">
        <v>117</v>
      </c>
      <c r="C8" s="102">
        <v>6928.87</v>
      </c>
      <c r="D8" s="102">
        <v>6928.87</v>
      </c>
      <c r="E8" s="102"/>
    </row>
    <row r="9" spans="1:5" s="1" customFormat="1" ht="27" customHeight="1">
      <c r="A9" s="100" t="s">
        <v>118</v>
      </c>
      <c r="B9" s="100" t="s">
        <v>119</v>
      </c>
      <c r="C9" s="102">
        <v>1892.47</v>
      </c>
      <c r="D9" s="102">
        <v>1892.47</v>
      </c>
      <c r="E9" s="102"/>
    </row>
    <row r="10" spans="1:5" s="1" customFormat="1" ht="27" customHeight="1">
      <c r="A10" s="100" t="s">
        <v>120</v>
      </c>
      <c r="B10" s="100" t="s">
        <v>121</v>
      </c>
      <c r="C10" s="102">
        <v>1853.46</v>
      </c>
      <c r="D10" s="102">
        <v>1853.46</v>
      </c>
      <c r="E10" s="102"/>
    </row>
    <row r="11" spans="1:5" s="1" customFormat="1" ht="27" customHeight="1">
      <c r="A11" s="100" t="s">
        <v>122</v>
      </c>
      <c r="B11" s="100" t="s">
        <v>123</v>
      </c>
      <c r="C11" s="102">
        <v>909.73</v>
      </c>
      <c r="D11" s="102">
        <v>909.73</v>
      </c>
      <c r="E11" s="102"/>
    </row>
    <row r="12" spans="1:5" s="1" customFormat="1" ht="27" customHeight="1">
      <c r="A12" s="100" t="s">
        <v>124</v>
      </c>
      <c r="B12" s="100" t="s">
        <v>125</v>
      </c>
      <c r="C12" s="102">
        <v>672.91</v>
      </c>
      <c r="D12" s="102">
        <v>672.91</v>
      </c>
      <c r="E12" s="102"/>
    </row>
    <row r="13" spans="1:5" s="1" customFormat="1" ht="27" customHeight="1">
      <c r="A13" s="100" t="s">
        <v>126</v>
      </c>
      <c r="B13" s="100" t="s">
        <v>127</v>
      </c>
      <c r="C13" s="102">
        <v>146.54</v>
      </c>
      <c r="D13" s="102">
        <v>146.54</v>
      </c>
      <c r="E13" s="102"/>
    </row>
    <row r="14" spans="1:5" s="1" customFormat="1" ht="27" customHeight="1">
      <c r="A14" s="100" t="s">
        <v>128</v>
      </c>
      <c r="B14" s="100" t="s">
        <v>129</v>
      </c>
      <c r="C14" s="102">
        <v>36.64</v>
      </c>
      <c r="D14" s="102">
        <v>36.64</v>
      </c>
      <c r="E14" s="102"/>
    </row>
    <row r="15" spans="1:5" s="1" customFormat="1" ht="27" customHeight="1">
      <c r="A15" s="100" t="s">
        <v>130</v>
      </c>
      <c r="B15" s="100" t="s">
        <v>131</v>
      </c>
      <c r="C15" s="102">
        <v>504.68</v>
      </c>
      <c r="D15" s="102">
        <v>504.68</v>
      </c>
      <c r="E15" s="102"/>
    </row>
    <row r="16" spans="1:5" s="1" customFormat="1" ht="27" customHeight="1">
      <c r="A16" s="100" t="s">
        <v>132</v>
      </c>
      <c r="B16" s="100" t="s">
        <v>133</v>
      </c>
      <c r="C16" s="102">
        <v>912.44</v>
      </c>
      <c r="D16" s="102">
        <v>912.44</v>
      </c>
      <c r="E16" s="102"/>
    </row>
    <row r="17" spans="1:5" s="1" customFormat="1" ht="27" customHeight="1">
      <c r="A17" s="100" t="s">
        <v>134</v>
      </c>
      <c r="B17" s="100" t="s">
        <v>135</v>
      </c>
      <c r="C17" s="102">
        <v>1385.95</v>
      </c>
      <c r="D17" s="102"/>
      <c r="E17" s="102">
        <v>1385.95</v>
      </c>
    </row>
    <row r="18" spans="1:5" s="1" customFormat="1" ht="27" customHeight="1">
      <c r="A18" s="100" t="s">
        <v>136</v>
      </c>
      <c r="B18" s="100" t="s">
        <v>137</v>
      </c>
      <c r="C18" s="102">
        <v>180</v>
      </c>
      <c r="D18" s="102"/>
      <c r="E18" s="102">
        <v>180</v>
      </c>
    </row>
    <row r="19" spans="1:5" s="1" customFormat="1" ht="27" customHeight="1">
      <c r="A19" s="100" t="s">
        <v>138</v>
      </c>
      <c r="B19" s="100" t="s">
        <v>139</v>
      </c>
      <c r="C19" s="102">
        <v>30</v>
      </c>
      <c r="D19" s="102"/>
      <c r="E19" s="102">
        <v>30</v>
      </c>
    </row>
    <row r="20" spans="1:5" s="1" customFormat="1" ht="27" customHeight="1">
      <c r="A20" s="100" t="s">
        <v>140</v>
      </c>
      <c r="B20" s="100" t="s">
        <v>141</v>
      </c>
      <c r="C20" s="102">
        <v>30</v>
      </c>
      <c r="D20" s="102"/>
      <c r="E20" s="102">
        <v>30</v>
      </c>
    </row>
    <row r="21" spans="1:5" s="1" customFormat="1" ht="27" customHeight="1">
      <c r="A21" s="100" t="s">
        <v>142</v>
      </c>
      <c r="B21" s="100" t="s">
        <v>143</v>
      </c>
      <c r="C21" s="102">
        <v>120</v>
      </c>
      <c r="D21" s="102"/>
      <c r="E21" s="102">
        <v>120</v>
      </c>
    </row>
    <row r="22" spans="1:5" s="1" customFormat="1" ht="27" customHeight="1">
      <c r="A22" s="100" t="s">
        <v>144</v>
      </c>
      <c r="B22" s="100" t="s">
        <v>145</v>
      </c>
      <c r="C22" s="102">
        <v>60</v>
      </c>
      <c r="D22" s="102"/>
      <c r="E22" s="102">
        <v>60</v>
      </c>
    </row>
    <row r="23" spans="1:5" s="1" customFormat="1" ht="27" customHeight="1">
      <c r="A23" s="100" t="s">
        <v>146</v>
      </c>
      <c r="B23" s="100" t="s">
        <v>147</v>
      </c>
      <c r="C23" s="102">
        <v>180</v>
      </c>
      <c r="D23" s="102"/>
      <c r="E23" s="102">
        <v>180</v>
      </c>
    </row>
    <row r="24" spans="1:5" s="1" customFormat="1" ht="27" customHeight="1">
      <c r="A24" s="100" t="s">
        <v>148</v>
      </c>
      <c r="B24" s="100" t="s">
        <v>149</v>
      </c>
      <c r="C24" s="102">
        <v>200</v>
      </c>
      <c r="D24" s="102"/>
      <c r="E24" s="102">
        <v>200</v>
      </c>
    </row>
    <row r="25" spans="1:5" s="1" customFormat="1" ht="27" customHeight="1">
      <c r="A25" s="100" t="s">
        <v>150</v>
      </c>
      <c r="B25" s="100" t="s">
        <v>151</v>
      </c>
      <c r="C25" s="102">
        <v>20</v>
      </c>
      <c r="D25" s="102"/>
      <c r="E25" s="102">
        <v>20</v>
      </c>
    </row>
    <row r="26" spans="1:5" s="1" customFormat="1" ht="27" customHeight="1">
      <c r="A26" s="100" t="s">
        <v>152</v>
      </c>
      <c r="B26" s="100" t="s">
        <v>153</v>
      </c>
      <c r="C26" s="102">
        <v>5</v>
      </c>
      <c r="D26" s="102"/>
      <c r="E26" s="102">
        <v>5</v>
      </c>
    </row>
    <row r="27" spans="1:5" s="1" customFormat="1" ht="27" customHeight="1">
      <c r="A27" s="100" t="s">
        <v>154</v>
      </c>
      <c r="B27" s="100" t="s">
        <v>155</v>
      </c>
      <c r="C27" s="102">
        <v>30</v>
      </c>
      <c r="D27" s="102"/>
      <c r="E27" s="102">
        <v>30</v>
      </c>
    </row>
    <row r="28" spans="1:5" s="1" customFormat="1" ht="27" customHeight="1">
      <c r="A28" s="100" t="s">
        <v>156</v>
      </c>
      <c r="B28" s="100" t="s">
        <v>157</v>
      </c>
      <c r="C28" s="102">
        <v>20</v>
      </c>
      <c r="D28" s="102"/>
      <c r="E28" s="102">
        <v>20</v>
      </c>
    </row>
    <row r="29" spans="1:5" s="1" customFormat="1" ht="27" customHeight="1">
      <c r="A29" s="100" t="s">
        <v>158</v>
      </c>
      <c r="B29" s="100" t="s">
        <v>159</v>
      </c>
      <c r="C29" s="102">
        <v>140</v>
      </c>
      <c r="D29" s="102"/>
      <c r="E29" s="102">
        <v>140</v>
      </c>
    </row>
    <row r="30" spans="1:5" s="1" customFormat="1" ht="27" customHeight="1">
      <c r="A30" s="100" t="s">
        <v>160</v>
      </c>
      <c r="B30" s="100" t="s">
        <v>161</v>
      </c>
      <c r="C30" s="102">
        <v>300</v>
      </c>
      <c r="D30" s="102"/>
      <c r="E30" s="102">
        <v>300</v>
      </c>
    </row>
    <row r="31" spans="1:5" s="1" customFormat="1" ht="27" customHeight="1">
      <c r="A31" s="100" t="s">
        <v>162</v>
      </c>
      <c r="B31" s="100" t="s">
        <v>163</v>
      </c>
      <c r="C31" s="102">
        <v>70.95</v>
      </c>
      <c r="D31" s="102"/>
      <c r="E31" s="102">
        <v>70.95</v>
      </c>
    </row>
    <row r="32" spans="1:5" s="1" customFormat="1" ht="27" customHeight="1">
      <c r="A32" s="100" t="s">
        <v>164</v>
      </c>
      <c r="B32" s="100" t="s">
        <v>165</v>
      </c>
      <c r="C32" s="102">
        <v>28.43</v>
      </c>
      <c r="D32" s="102">
        <v>28.43</v>
      </c>
      <c r="E32" s="102"/>
    </row>
    <row r="33" spans="1:5" s="1" customFormat="1" ht="27" customHeight="1">
      <c r="A33" s="100" t="s">
        <v>166</v>
      </c>
      <c r="B33" s="100" t="s">
        <v>167</v>
      </c>
      <c r="C33" s="102">
        <v>28.43</v>
      </c>
      <c r="D33" s="102">
        <v>28.43</v>
      </c>
      <c r="E33" s="102"/>
    </row>
    <row r="34" spans="1:5" s="1" customFormat="1" ht="27" customHeight="1">
      <c r="A34" s="100" t="s">
        <v>168</v>
      </c>
      <c r="B34" s="100" t="s">
        <v>169</v>
      </c>
      <c r="C34" s="102">
        <v>50</v>
      </c>
      <c r="D34" s="102"/>
      <c r="E34" s="102">
        <v>50</v>
      </c>
    </row>
    <row r="35" spans="1:5" s="1" customFormat="1" ht="27" customHeight="1">
      <c r="A35" s="100" t="s">
        <v>170</v>
      </c>
      <c r="B35" s="100" t="s">
        <v>171</v>
      </c>
      <c r="C35" s="102">
        <v>50</v>
      </c>
      <c r="D35" s="102"/>
      <c r="E35" s="102">
        <v>50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76" t="s">
        <v>172</v>
      </c>
      <c r="F1" s="176"/>
      <c r="G1" s="176"/>
    </row>
    <row r="2" spans="1:7" s="1" customFormat="1" ht="30" customHeight="1">
      <c r="A2" s="177" t="s">
        <v>173</v>
      </c>
      <c r="B2" s="177"/>
      <c r="C2" s="177"/>
      <c r="D2" s="177"/>
      <c r="E2" s="177"/>
      <c r="F2" s="177"/>
      <c r="G2" s="177"/>
    </row>
    <row r="3" spans="1:7" s="1" customFormat="1" ht="18" customHeight="1">
      <c r="A3" s="105" t="s">
        <v>90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8" t="s">
        <v>174</v>
      </c>
      <c r="B4" s="178" t="s">
        <v>175</v>
      </c>
      <c r="C4" s="179" t="s">
        <v>29</v>
      </c>
      <c r="D4" s="180" t="s">
        <v>176</v>
      </c>
      <c r="E4" s="180" t="s">
        <v>177</v>
      </c>
      <c r="F4" s="180" t="s">
        <v>178</v>
      </c>
      <c r="G4" s="180" t="s">
        <v>179</v>
      </c>
    </row>
    <row r="5" spans="1:7" s="1" customFormat="1" ht="12" customHeight="1">
      <c r="A5" s="178"/>
      <c r="B5" s="178"/>
      <c r="C5" s="179"/>
      <c r="D5" s="180"/>
      <c r="E5" s="180"/>
      <c r="F5" s="180"/>
      <c r="G5" s="180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180</v>
      </c>
      <c r="B7" s="112" t="s">
        <v>181</v>
      </c>
      <c r="C7" s="113">
        <v>380</v>
      </c>
      <c r="D7" s="113"/>
      <c r="E7" s="114">
        <v>30</v>
      </c>
      <c r="F7" s="113">
        <v>300</v>
      </c>
      <c r="G7" s="113">
        <v>50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1" t="s">
        <v>182</v>
      </c>
      <c r="E1" s="182"/>
      <c r="F1" s="115"/>
      <c r="G1" s="115"/>
    </row>
    <row r="2" spans="1:7" s="1" customFormat="1" ht="29.25" customHeight="1">
      <c r="A2" s="183" t="s">
        <v>183</v>
      </c>
      <c r="B2" s="183"/>
      <c r="C2" s="183"/>
      <c r="D2" s="183"/>
      <c r="E2" s="183"/>
      <c r="F2" s="116"/>
      <c r="G2" s="116"/>
    </row>
    <row r="3" spans="1:7" s="1" customFormat="1" ht="21" customHeight="1">
      <c r="A3" s="117" t="s">
        <v>184</v>
      </c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4" t="s">
        <v>91</v>
      </c>
      <c r="B4" s="184"/>
      <c r="C4" s="184" t="s">
        <v>110</v>
      </c>
      <c r="D4" s="184"/>
      <c r="E4" s="184"/>
      <c r="F4" s="115"/>
      <c r="G4" s="115"/>
    </row>
    <row r="5" spans="1:7" s="1" customFormat="1" ht="21" customHeight="1">
      <c r="A5" s="120" t="s">
        <v>94</v>
      </c>
      <c r="B5" s="120" t="s">
        <v>95</v>
      </c>
      <c r="C5" s="120" t="s">
        <v>29</v>
      </c>
      <c r="D5" s="120" t="s">
        <v>92</v>
      </c>
      <c r="E5" s="120" t="s">
        <v>93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4" t="s">
        <v>29</v>
      </c>
      <c r="C7" s="125">
        <v>7140</v>
      </c>
      <c r="D7" s="125"/>
      <c r="E7" s="125">
        <v>7140</v>
      </c>
      <c r="F7" s="121"/>
      <c r="G7" s="115"/>
    </row>
    <row r="8" spans="1:5" s="1" customFormat="1" ht="27" customHeight="1">
      <c r="A8" s="123" t="s">
        <v>74</v>
      </c>
      <c r="B8" s="123" t="s">
        <v>75</v>
      </c>
      <c r="C8" s="125">
        <v>7140</v>
      </c>
      <c r="D8" s="125"/>
      <c r="E8" s="125">
        <v>7140</v>
      </c>
    </row>
    <row r="9" spans="1:5" s="1" customFormat="1" ht="27" customHeight="1">
      <c r="A9" s="123" t="s">
        <v>76</v>
      </c>
      <c r="B9" s="123" t="s">
        <v>77</v>
      </c>
      <c r="C9" s="125">
        <v>3140</v>
      </c>
      <c r="D9" s="125"/>
      <c r="E9" s="125">
        <v>3140</v>
      </c>
    </row>
    <row r="10" spans="1:5" s="1" customFormat="1" ht="27" customHeight="1">
      <c r="A10" s="123" t="s">
        <v>78</v>
      </c>
      <c r="B10" s="123" t="s">
        <v>79</v>
      </c>
      <c r="C10" s="125">
        <v>3140</v>
      </c>
      <c r="D10" s="125"/>
      <c r="E10" s="125">
        <v>3140</v>
      </c>
    </row>
    <row r="11" spans="1:5" s="1" customFormat="1" ht="27" customHeight="1">
      <c r="A11" s="123" t="s">
        <v>80</v>
      </c>
      <c r="B11" s="123" t="s">
        <v>81</v>
      </c>
      <c r="C11" s="125">
        <v>4000</v>
      </c>
      <c r="D11" s="125"/>
      <c r="E11" s="125">
        <v>4000</v>
      </c>
    </row>
    <row r="12" spans="1:5" s="1" customFormat="1" ht="27" customHeight="1">
      <c r="A12" s="123" t="s">
        <v>82</v>
      </c>
      <c r="B12" s="123" t="s">
        <v>83</v>
      </c>
      <c r="C12" s="125">
        <v>4000</v>
      </c>
      <c r="D12" s="125"/>
      <c r="E12" s="125">
        <v>4000</v>
      </c>
    </row>
    <row r="13" spans="1:5" s="1" customFormat="1" ht="21" customHeight="1">
      <c r="A13" s="126"/>
      <c r="B13" s="126"/>
      <c r="C13" s="126"/>
      <c r="D13" s="126"/>
      <c r="E13" s="126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7"/>
      <c r="B1" s="127"/>
      <c r="C1" s="185" t="s">
        <v>185</v>
      </c>
      <c r="D1" s="185"/>
      <c r="E1" s="185"/>
      <c r="F1" s="127"/>
      <c r="G1" s="127"/>
    </row>
    <row r="2" spans="1:7" s="1" customFormat="1" ht="29.25" customHeight="1">
      <c r="A2" s="186" t="s">
        <v>186</v>
      </c>
      <c r="B2" s="186"/>
      <c r="C2" s="186"/>
      <c r="D2" s="186"/>
      <c r="E2" s="186"/>
      <c r="F2" s="128"/>
      <c r="G2" s="128"/>
    </row>
    <row r="3" spans="1:7" s="1" customFormat="1" ht="21" customHeight="1">
      <c r="A3" s="129" t="s">
        <v>1</v>
      </c>
      <c r="B3" s="130"/>
      <c r="C3" s="130"/>
      <c r="D3" s="130"/>
      <c r="E3" s="131" t="s">
        <v>2</v>
      </c>
      <c r="F3" s="127"/>
      <c r="G3" s="127"/>
    </row>
    <row r="4" spans="1:7" s="1" customFormat="1" ht="25.5" customHeight="1">
      <c r="A4" s="187" t="s">
        <v>91</v>
      </c>
      <c r="B4" s="187"/>
      <c r="C4" s="187" t="s">
        <v>110</v>
      </c>
      <c r="D4" s="187"/>
      <c r="E4" s="187"/>
      <c r="F4" s="127"/>
      <c r="G4" s="127"/>
    </row>
    <row r="5" spans="1:7" s="1" customFormat="1" ht="28.5" customHeight="1">
      <c r="A5" s="132" t="s">
        <v>94</v>
      </c>
      <c r="B5" s="132" t="s">
        <v>95</v>
      </c>
      <c r="C5" s="132" t="s">
        <v>29</v>
      </c>
      <c r="D5" s="132" t="s">
        <v>92</v>
      </c>
      <c r="E5" s="132" t="s">
        <v>93</v>
      </c>
      <c r="F5" s="127"/>
      <c r="G5" s="127"/>
    </row>
    <row r="6" spans="1:8" s="1" customFormat="1" ht="21" customHeight="1">
      <c r="A6" s="133" t="s">
        <v>43</v>
      </c>
      <c r="B6" s="133" t="s">
        <v>43</v>
      </c>
      <c r="C6" s="133">
        <v>1</v>
      </c>
      <c r="D6" s="133">
        <f>C6+1</f>
        <v>2</v>
      </c>
      <c r="E6" s="133">
        <f>D6+1</f>
        <v>3</v>
      </c>
      <c r="F6" s="134"/>
      <c r="G6" s="127"/>
      <c r="H6" s="135"/>
    </row>
    <row r="7" spans="1:7" s="1" customFormat="1" ht="27" customHeight="1">
      <c r="A7" s="136"/>
      <c r="B7" s="136"/>
      <c r="C7" s="137"/>
      <c r="D7" s="137"/>
      <c r="E7" s="137"/>
      <c r="F7" s="134"/>
      <c r="G7" s="12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2023-02-16T01:46:20Z</dcterms:created>
  <dcterms:modified xsi:type="dcterms:W3CDTF">2023-02-16T01:46:20Z</dcterms:modified>
  <cp:category/>
  <cp:version/>
  <cp:contentType/>
  <cp:contentStatus/>
</cp:coreProperties>
</file>