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（单位）整体绩效目标申报表" sheetId="12" r:id="rId12"/>
    <sheet name="项目支出绩效目标申报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<sst xmlns="http://schemas.openxmlformats.org/spreadsheetml/2006/main" count="595" uniqueCount="316">
  <si>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</si>
  <si>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</si>
  <si>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</si>
  <si>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</si>
  <si>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</si>
  <si>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</si>
  <si>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</si>
  <si>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</si>
  <si>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</si>
  <si>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填报单位:926001铁山垅镇政府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</si>
  <si>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</si>
  <si>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</si>
  <si>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</si>
  <si>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</si>
  <si>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</si>
  <si>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</si>
  <si>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</si>
  <si>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</si>
  <si>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</si>
  <si>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</si>
  <si>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</si>
  <si>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</si>
  <si>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</si>
  <si>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</si>
  <si>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</si>
  <si>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</si>
  <si>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</si>
  <si>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</si>
  <si>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</si>
  <si>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</si>
  <si>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</si>
  <si>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</si>
  <si>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</si>
  <si>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</si>
  <si>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</si>
  <si>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</si>
  <si>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</si>
  <si>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</si>
  <si>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</si>
  <si>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</si>
  <si>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</si>
  <si>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</si>
  <si>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</si>
  <si>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</si>
  <si>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</si>
  <si>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</si>
  <si>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</si>
  <si>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</si>
  <si>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</si>
  <si>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</si>
  <si>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</si>
  <si>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</si>
  <si>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</si>
  <si>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</si>
  <si>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</si>
  <si>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</si>
  <si>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</si>
  <si>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</si>
  <si>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</si>
  <si>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</si>
  <si>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</si>
  <si>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</si>
  <si>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</si>
  <si>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</si>
  <si>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</si>
  <si>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</si>
  <si>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</si>
  <si>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</si>
  <si>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</si>
  <si>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</si>
  <si>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</si>
  <si>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</si>
  <si>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</si>
  <si>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</si>
  <si>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</si>
  <si>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</si>
  <si>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</si>
  <si>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</si>
  <si>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</si>
  <si>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</si>
  <si>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</si>
  <si>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</si>
  <si>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</si>
  <si>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</si>
  <si>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</si>
  <si>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</si>
  <si>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</si>
  <si>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</si>
  <si>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</si>
  <si>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</si>
  <si>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</si>
  <si>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</si>
  <si>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</si>
  <si>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</si>
  <si>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</si>
  <si>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</si>
  <si>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</si>
  <si>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</si>
  <si>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</si>
  <si>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</si>
  <si>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</si>
  <si>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</si>
  <si>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</si>
  <si>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</si>
  <si>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</si>
  <si>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</si>
  <si>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</si>
  <si>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</si>
  <si>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</si>
  <si>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</si>
  <si>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</si>
  <si>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</si>
  <si>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</si>
  <si>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</si>
  <si>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</si>
  <si>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</si>
  <si>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</si>
  <si>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</si>
  <si>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3010206</t>
  </si>
  <si>
    <t>　艰苦边远地区津贴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</si>
  <si>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</si>
  <si>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</si>
  <si>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</si>
  <si>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</si>
  <si>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</si>
  <si>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</si>
  <si>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</si>
  <si>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</si>
  <si>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</si>
  <si>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</si>
  <si>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</si>
  <si>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</si>
  <si>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</si>
  <si>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</si>
  <si>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</si>
  <si>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</si>
  <si>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</si>
  <si>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</si>
  <si>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</si>
  <si>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</si>
  <si>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</si>
  <si>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</si>
  <si>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</si>
  <si>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</si>
  <si>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</si>
  <si>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</si>
  <si>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</si>
  <si>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</si>
  <si>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</si>
  <si>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</si>
  <si>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</si>
  <si>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</si>
  <si>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</si>
  <si>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</si>
  <si>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</si>
  <si>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3022901</t>
  </si>
  <si>
    <t>　高温津贴</t>
  </si>
  <si>
    <t>3022902</t>
  </si>
  <si>
    <t>　取暖补贴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</si>
  <si>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</si>
  <si>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</si>
  <si>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</si>
  <si>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</si>
  <si>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</si>
  <si>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</si>
  <si>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</si>
  <si>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</si>
  <si>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</si>
  <si>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</si>
  <si>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</si>
  <si>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</si>
  <si>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</si>
  <si>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</si>
  <si>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</si>
  <si>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</si>
  <si>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</si>
  <si>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</si>
  <si>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</si>
  <si>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</si>
  <si>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926</t>
  </si>
  <si>
    <t>铁山垅镇</t>
  </si>
  <si>
    <t>政府性基金预算支出表</t>
  </si>
  <si>
    <t>支出预算总表</t>
  </si>
  <si>
    <t>科目名称</t>
  </si>
  <si>
    <t>财政拨款预算表</t>
  </si>
  <si>
    <t>部门（单位）整体绩效目标申报表</t>
  </si>
  <si>
    <t>(2021年度）</t>
  </si>
  <si>
    <t>部门名称</t>
  </si>
  <si>
    <t>于都县铁山垅镇政府</t>
  </si>
  <si>
    <t>联系人</t>
  </si>
  <si>
    <t>联系电话</t>
  </si>
  <si>
    <t>部门（单位）职能</t>
  </si>
  <si>
    <t>职能依据</t>
  </si>
  <si>
    <t>职能简述</t>
  </si>
  <si>
    <t>宣传贯彻党的路线、方针、政策，执行党中央、上级党组织的决定，领导本镇工作，对本镇重大工作、重点问题进行决策，认真抓好党的思想、组织和作风建设，支持和保证行政组织、经济组织、群众组织充分行使职权，充分发挥基层党支部战斗堡垒作用和共产党的先锋模范作用</t>
  </si>
  <si>
    <t>近三年单位职能是否出现过重大变化</t>
  </si>
  <si>
    <t>无</t>
  </si>
  <si>
    <t>部门基本信息</t>
  </si>
  <si>
    <t>是否为一级预算主管部门</t>
  </si>
  <si>
    <t>是</t>
  </si>
  <si>
    <t>上级主管部门</t>
  </si>
  <si>
    <t>县人民政府</t>
  </si>
  <si>
    <t>部门所属领域</t>
  </si>
  <si>
    <t>政府</t>
  </si>
  <si>
    <t>直属单位包括</t>
  </si>
  <si>
    <t>内设职能部门</t>
  </si>
  <si>
    <t>党政办公室、党建办公室、财政经济和乡村振兴办公室、社会事务办公室、综合便民服务中心、综合行政执法大队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</si>
  <si>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</si>
  <si>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</si>
  <si>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</si>
  <si>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</si>
  <si>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</si>
  <si>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</si>
  <si>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</si>
  <si>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</si>
  <si>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</si>
  <si>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</si>
  <si>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</si>
  <si>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</si>
  <si>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</si>
  <si>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</si>
  <si>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</si>
  <si>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</si>
  <si>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</si>
  <si>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</si>
  <si>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</si>
  <si>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</si>
  <si>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</si>
  <si>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</si>
  <si>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</si>
  <si>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</si>
  <si>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</si>
  <si>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</si>
  <si>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</si>
  <si>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</si>
  <si>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</si>
  <si>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</si>
  <si>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</si>
  <si>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</si>
  <si>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</si>
  <si>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</si>
  <si>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</si>
  <si>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</si>
  <si>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</si>
  <si>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保障机构正常运转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</si>
  <si>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</si>
  <si>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</si>
  <si>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</si>
  <si>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</si>
  <si>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</si>
  <si>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</si>
  <si>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</si>
  <si>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</si>
  <si>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</si>
  <si>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 xml:space="preserve"> 指标2：部门整体支出预算总额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</si>
  <si>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</si>
  <si>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</si>
  <si>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</si>
  <si>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</si>
  <si>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t xml:space="preserve"> 指标2：预算调整率</t>
  </si>
  <si>
    <t xml:space="preserve"> 指标3：重点项目支出安排率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</si>
  <si>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</si>
  <si>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</si>
  <si>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</si>
  <si>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</si>
  <si>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</si>
  <si>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</si>
  <si>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</si>
  <si>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 xml:space="preserve"> 指标2：公用经费总额控制</t>
  </si>
  <si>
    <t xml:space="preserve"> 指标3：保障重点工作、重点任务安排资金</t>
  </si>
  <si>
    <t>效益指标</t>
  </si>
  <si>
    <t>经济效益指标</t>
  </si>
  <si>
    <t xml:space="preserve"> 指标1：（相关利益群体得益情况-收入增长、费用降低、财税贡献、产值增长等）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</si>
  <si>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</si>
  <si>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</si>
  <si>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</si>
  <si>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</si>
  <si>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</si>
  <si>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</si>
  <si>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</si>
  <si>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</si>
  <si>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</si>
  <si>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</si>
  <si>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</si>
  <si>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</si>
  <si>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</si>
  <si>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填报人：</t>
  </si>
  <si>
    <t>填报时间：</t>
  </si>
  <si>
    <t>项目支出绩效目标申报表</t>
  </si>
  <si>
    <t>（2021年度）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</si>
  <si>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</si>
  <si>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</si>
  <si>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</si>
  <si>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</si>
  <si>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</si>
  <si>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</si>
  <si>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</si>
  <si>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</si>
  <si>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</si>
  <si>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</si>
  <si>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</si>
  <si>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</si>
  <si>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</si>
  <si>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
 目标1：
 目标2：
 目标3：
 ……</t>
  </si>
  <si>
    <t>绩
效
指
标</t>
  </si>
  <si>
    <t>一级
指标</t>
  </si>
  <si>
    <t>指标值</t>
  </si>
  <si>
    <t>产
出
指
标</t>
  </si>
  <si>
    <t xml:space="preserve"> 指标1：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</si>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</sst>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</cellStyleXfs>
  <cellXfs count="177">
    <xf numFmtId="0" fontId="0" fillId="0" borderId="0" xfId="0" applyAlignment="1">
      <alignment/>
    </xf>
    <xf numFmtId="0" fontId="42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5" fillId="0" borderId="11" xfId="63" applyFont="1" applyBorder="1" applyAlignment="1">
      <alignment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right" vertical="center" wrapText="1"/>
      <protection/>
    </xf>
    <xf numFmtId="0" fontId="61" fillId="0" borderId="16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5" fillId="0" borderId="11" xfId="63" applyFont="1" applyBorder="1" applyAlignment="1">
      <alignment horizontal="left" vertical="top" wrapText="1"/>
      <protection/>
    </xf>
    <xf numFmtId="0" fontId="5" fillId="0" borderId="9" xfId="63" applyFont="1" applyBorder="1" applyAlignment="1">
      <alignment horizontal="left" vertical="top" wrapText="1"/>
      <protection/>
    </xf>
    <xf numFmtId="0" fontId="5" fillId="0" borderId="10" xfId="63" applyFont="1" applyBorder="1" applyAlignment="1">
      <alignment horizontal="left" vertical="top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right" vertical="center" wrapText="1"/>
      <protection/>
    </xf>
    <xf numFmtId="0" fontId="5" fillId="0" borderId="12" xfId="63" applyFont="1" applyBorder="1" applyAlignment="1">
      <alignment horizontal="left" vertical="top" wrapText="1"/>
      <protection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9" fontId="11" fillId="0" borderId="11" xfId="0" applyNumberFormat="1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9" fontId="66" fillId="0" borderId="9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49" fontId="15" fillId="0" borderId="24" xfId="0" applyNumberFormat="1" applyFont="1" applyBorder="1" applyAlignment="1" applyProtection="1">
      <alignment horizontal="left" vertical="center" wrapText="1"/>
      <protection/>
    </xf>
    <xf numFmtId="4" fontId="15" fillId="0" borderId="25" xfId="0" applyNumberFormat="1" applyFont="1" applyBorder="1" applyAlignment="1" applyProtection="1">
      <alignment horizontal="right" vertical="center"/>
      <protection/>
    </xf>
    <xf numFmtId="4" fontId="15" fillId="0" borderId="27" xfId="0" applyNumberFormat="1" applyFont="1" applyBorder="1" applyAlignment="1" applyProtection="1">
      <alignment horizontal="right" vertical="center"/>
      <protection/>
    </xf>
    <xf numFmtId="49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15" fillId="0" borderId="28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49" fontId="15" fillId="0" borderId="32" xfId="0" applyNumberFormat="1" applyFont="1" applyBorder="1" applyAlignment="1" applyProtection="1">
      <alignment horizontal="center" vertical="center" wrapText="1"/>
      <protection/>
    </xf>
    <xf numFmtId="37" fontId="15" fillId="0" borderId="32" xfId="0" applyNumberFormat="1" applyFont="1" applyBorder="1" applyAlignment="1" applyProtection="1">
      <alignment horizontal="center" vertical="center" wrapText="1"/>
      <protection/>
    </xf>
    <xf numFmtId="37" fontId="15" fillId="0" borderId="26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15" fillId="0" borderId="29" xfId="0" applyNumberFormat="1" applyFont="1" applyBorder="1" applyAlignment="1" applyProtection="1">
      <alignment horizontal="center" vertical="center"/>
      <protection/>
    </xf>
    <xf numFmtId="4" fontId="15" fillId="0" borderId="24" xfId="0" applyNumberFormat="1" applyFont="1" applyBorder="1" applyAlignment="1" applyProtection="1">
      <alignment horizontal="left" vertical="center"/>
      <protection/>
    </xf>
    <xf numFmtId="4" fontId="15" fillId="0" borderId="26" xfId="0" applyNumberFormat="1" applyFont="1" applyBorder="1" applyAlignment="1" applyProtection="1">
      <alignment horizontal="right" vertical="center" wrapText="1"/>
      <protection/>
    </xf>
    <xf numFmtId="4" fontId="15" fillId="0" borderId="28" xfId="0" applyNumberFormat="1" applyFont="1" applyBorder="1" applyAlignment="1" applyProtection="1">
      <alignment vertical="center"/>
      <protection/>
    </xf>
    <xf numFmtId="49" fontId="15" fillId="0" borderId="28" xfId="0" applyNumberFormat="1" applyFont="1" applyBorder="1" applyAlignment="1" applyProtection="1">
      <alignment vertical="center"/>
      <protection/>
    </xf>
    <xf numFmtId="4" fontId="15" fillId="0" borderId="25" xfId="0" applyNumberFormat="1" applyFont="1" applyBorder="1" applyAlignment="1" applyProtection="1">
      <alignment vertical="center"/>
      <protection/>
    </xf>
    <xf numFmtId="4" fontId="15" fillId="0" borderId="25" xfId="0" applyNumberFormat="1" applyFont="1" applyBorder="1" applyAlignment="1" applyProtection="1">
      <alignment horizontal="left" vertical="center"/>
      <protection/>
    </xf>
    <xf numFmtId="4" fontId="15" fillId="0" borderId="29" xfId="0" applyNumberFormat="1" applyFont="1" applyBorder="1" applyAlignment="1" applyProtection="1">
      <alignment horizontal="right" vertical="center" wrapText="1"/>
      <protection/>
    </xf>
    <xf numFmtId="49" fontId="15" fillId="0" borderId="25" xfId="0" applyNumberFormat="1" applyFont="1" applyBorder="1" applyAlignment="1" applyProtection="1">
      <alignment vertical="center"/>
      <protection/>
    </xf>
    <xf numFmtId="4" fontId="15" fillId="0" borderId="25" xfId="0" applyNumberFormat="1" applyFont="1" applyBorder="1" applyAlignment="1" applyProtection="1">
      <alignment/>
      <protection/>
    </xf>
    <xf numFmtId="4" fontId="15" fillId="0" borderId="25" xfId="0" applyNumberFormat="1" applyFont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4" fontId="15" fillId="0" borderId="28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/>
      <protection/>
    </xf>
    <xf numFmtId="4" fontId="15" fillId="0" borderId="27" xfId="0" applyNumberFormat="1" applyFont="1" applyBorder="1" applyAlignment="1" applyProtection="1">
      <alignment horizontal="right" vertical="center" wrapText="1"/>
      <protection/>
    </xf>
    <xf numFmtId="0" fontId="15" fillId="0" borderId="25" xfId="0" applyFont="1" applyBorder="1" applyAlignment="1" applyProtection="1">
      <alignment/>
      <protection/>
    </xf>
    <xf numFmtId="4" fontId="15" fillId="0" borderId="28" xfId="0" applyNumberFormat="1" applyFont="1" applyBorder="1" applyAlignment="1" applyProtection="1">
      <alignment horizontal="left" vertical="center"/>
      <protection/>
    </xf>
    <xf numFmtId="4" fontId="15" fillId="0" borderId="26" xfId="0" applyNumberFormat="1" applyFont="1" applyBorder="1" applyAlignment="1" applyProtection="1">
      <alignment horizontal="right" vertical="center"/>
      <protection/>
    </xf>
    <xf numFmtId="4" fontId="15" fillId="0" borderId="28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4" fontId="13" fillId="0" borderId="25" xfId="0" applyNumberFormat="1" applyFont="1" applyBorder="1" applyAlignment="1" applyProtection="1">
      <alignment/>
      <protection/>
    </xf>
    <xf numFmtId="4" fontId="15" fillId="0" borderId="2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02" customWidth="1"/>
  </cols>
  <sheetData>
    <row r="1" spans="1:21" s="102" customFormat="1" ht="15">
      <c r="A1" s="163"/>
      <c r="T1" s="112"/>
      <c r="U1" s="175" t="s">
        <v>0</v>
      </c>
    </row>
    <row r="2" s="102" customFormat="1" ht="42" customHeight="1">
      <c r="T2" s="112"/>
    </row>
    <row r="3" spans="1:20" s="102" customFormat="1" ht="61.5" customHeigh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S3" s="112"/>
      <c r="T3" s="112"/>
    </row>
    <row r="4" spans="2:19" s="102" customFormat="1" ht="38.25" customHeight="1">
      <c r="B4" s="165"/>
      <c r="C4" s="165"/>
      <c r="D4" s="165"/>
      <c r="E4" s="165"/>
      <c r="F4" s="166"/>
      <c r="G4" s="166"/>
      <c r="H4" s="165"/>
      <c r="I4" s="165"/>
      <c r="J4" s="165"/>
      <c r="K4" s="165"/>
      <c r="L4" s="165"/>
      <c r="M4" s="165"/>
      <c r="N4" s="165"/>
      <c r="O4" s="165"/>
      <c r="P4" s="165"/>
      <c r="Q4" s="112"/>
      <c r="R4" s="112"/>
      <c r="S4" s="112"/>
    </row>
    <row r="5" spans="1:17" s="102" customFormat="1" ht="15">
      <c r="A5" s="112"/>
      <c r="B5" s="112"/>
      <c r="F5" s="112"/>
      <c r="G5" s="112"/>
      <c r="J5" s="112"/>
      <c r="K5" s="112"/>
      <c r="L5" s="112"/>
      <c r="Q5" s="112"/>
    </row>
    <row r="6" spans="2:17" s="102" customFormat="1" ht="25.5" customHeight="1">
      <c r="B6" s="112"/>
      <c r="F6" s="167" t="s">
        <v>2</v>
      </c>
      <c r="G6" s="167"/>
      <c r="H6" s="168"/>
      <c r="I6" s="168"/>
      <c r="J6" s="168"/>
      <c r="K6" s="172"/>
      <c r="L6" s="168"/>
      <c r="M6" s="172"/>
      <c r="Q6" s="112"/>
    </row>
    <row r="7" spans="2:13" s="102" customFormat="1" ht="22.5">
      <c r="B7" s="112"/>
      <c r="C7" s="112"/>
      <c r="F7" s="167"/>
      <c r="G7" s="167"/>
      <c r="H7" s="167"/>
      <c r="I7" s="167"/>
      <c r="J7" s="167"/>
      <c r="K7" s="167"/>
      <c r="L7" s="167"/>
      <c r="M7" s="167"/>
    </row>
    <row r="8" spans="3:13" s="102" customFormat="1" ht="22.5">
      <c r="C8" s="112"/>
      <c r="F8" s="167"/>
      <c r="G8" s="167"/>
      <c r="H8" s="167"/>
      <c r="I8" s="167"/>
      <c r="J8" s="167"/>
      <c r="K8" s="167"/>
      <c r="L8" s="167"/>
      <c r="M8" s="167"/>
    </row>
    <row r="9" spans="3:255" s="102" customFormat="1" ht="22.5">
      <c r="C9" s="112"/>
      <c r="D9" s="112"/>
      <c r="F9" s="167"/>
      <c r="G9" s="167"/>
      <c r="H9" s="167"/>
      <c r="I9" s="167"/>
      <c r="J9" s="167"/>
      <c r="K9" s="167"/>
      <c r="L9" s="167"/>
      <c r="M9" s="167"/>
      <c r="IS9" s="112"/>
      <c r="IT9" s="112"/>
      <c r="IU9" s="176"/>
    </row>
    <row r="10" spans="4:255" s="102" customFormat="1" ht="24.75" customHeight="1">
      <c r="D10" s="112"/>
      <c r="F10" s="169" t="s">
        <v>3</v>
      </c>
      <c r="G10" s="167"/>
      <c r="H10" s="167"/>
      <c r="I10" s="167"/>
      <c r="J10" s="167"/>
      <c r="K10" s="167"/>
      <c r="L10" s="167"/>
      <c r="M10" s="167"/>
      <c r="IS10" s="112"/>
      <c r="IU10" s="112"/>
    </row>
    <row r="11" spans="6:255" s="102" customFormat="1" ht="22.5">
      <c r="F11" s="167"/>
      <c r="G11" s="167"/>
      <c r="H11" s="167"/>
      <c r="I11" s="167"/>
      <c r="J11" s="167"/>
      <c r="K11" s="167"/>
      <c r="L11" s="167"/>
      <c r="M11" s="167"/>
      <c r="IS11" s="112"/>
      <c r="IU11" s="112"/>
    </row>
    <row r="12" spans="6:256" s="102" customFormat="1" ht="22.5">
      <c r="F12" s="167"/>
      <c r="G12" s="167"/>
      <c r="H12" s="167"/>
      <c r="I12" s="167"/>
      <c r="J12" s="167"/>
      <c r="K12" s="167"/>
      <c r="L12" s="167"/>
      <c r="M12" s="167"/>
      <c r="IU12" s="112"/>
      <c r="IV12" s="112"/>
    </row>
    <row r="13" spans="6:256" s="102" customFormat="1" ht="24.75" customHeight="1">
      <c r="F13" s="167" t="s">
        <v>4</v>
      </c>
      <c r="G13" s="167"/>
      <c r="H13" s="168"/>
      <c r="I13" s="168"/>
      <c r="J13" s="168"/>
      <c r="K13" s="172"/>
      <c r="L13" s="172"/>
      <c r="M13" s="172"/>
      <c r="IV13" s="112"/>
    </row>
    <row r="14" spans="9:256" s="102" customFormat="1" ht="15">
      <c r="I14" s="112"/>
      <c r="J14" s="112"/>
      <c r="K14" s="112"/>
      <c r="IV14" s="112"/>
    </row>
    <row r="15" spans="9:256" s="102" customFormat="1" ht="32.25" customHeight="1">
      <c r="I15" s="112"/>
      <c r="K15" s="112"/>
      <c r="IV15" s="112"/>
    </row>
    <row r="16" s="102" customFormat="1" ht="15">
      <c r="K16" s="112"/>
    </row>
    <row r="17" spans="1:15" s="102" customFormat="1" ht="31.5" customHeight="1">
      <c r="A17" s="170" t="s">
        <v>5</v>
      </c>
      <c r="B17" s="170"/>
      <c r="C17" s="170"/>
      <c r="D17" s="170"/>
      <c r="E17" s="171"/>
      <c r="F17" s="170"/>
      <c r="G17" s="170" t="s">
        <v>6</v>
      </c>
      <c r="H17" s="170"/>
      <c r="I17" s="171"/>
      <c r="J17" s="170"/>
      <c r="K17" s="170"/>
      <c r="L17" s="170"/>
      <c r="M17" s="170" t="s">
        <v>7</v>
      </c>
      <c r="N17" s="170"/>
      <c r="O17" s="173"/>
    </row>
    <row r="18" s="102" customFormat="1" ht="15"/>
    <row r="19" s="102" customFormat="1" ht="16.5" customHeight="1"/>
    <row r="20" s="102" customFormat="1" ht="22.5">
      <c r="J20" s="167"/>
    </row>
    <row r="21" s="102" customFormat="1" ht="15"/>
    <row r="22" s="102" customFormat="1" ht="15"/>
    <row r="23" s="102" customFormat="1" ht="30" customHeight="1"/>
    <row r="24" s="102" customFormat="1" ht="15"/>
    <row r="25" s="102" customFormat="1" ht="15"/>
    <row r="26" s="102" customFormat="1" ht="15"/>
    <row r="27" s="102" customFormat="1" ht="30" customHeight="1">
      <c r="P27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02" customWidth="1"/>
    <col min="2" max="2" width="26.7109375" style="102" customWidth="1"/>
    <col min="3" max="3" width="22.140625" style="102" customWidth="1"/>
    <col min="4" max="4" width="9.140625" style="102" customWidth="1"/>
    <col min="5" max="6" width="11.140625" style="102" customWidth="1"/>
    <col min="7" max="7" width="10.8515625" style="102" customWidth="1"/>
  </cols>
  <sheetData>
    <row r="1" s="102" customFormat="1" ht="15"/>
    <row r="2" spans="1:3" s="102" customFormat="1" ht="29.25" customHeight="1">
      <c r="A2" s="103" t="s">
        <v>182</v>
      </c>
      <c r="B2" s="103"/>
      <c r="C2" s="103"/>
    </row>
    <row r="3" s="102" customFormat="1" ht="17.25" customHeight="1"/>
    <row r="4" spans="1:3" s="102" customFormat="1" ht="15.75" customHeight="1">
      <c r="A4" s="104" t="s">
        <v>183</v>
      </c>
      <c r="B4" s="105" t="s">
        <v>36</v>
      </c>
      <c r="C4" s="105" t="s">
        <v>29</v>
      </c>
    </row>
    <row r="5" spans="1:3" s="102" customFormat="1" ht="19.5" customHeight="1">
      <c r="A5" s="104"/>
      <c r="B5" s="105"/>
      <c r="C5" s="105"/>
    </row>
    <row r="6" spans="1:3" s="102" customFormat="1" ht="22.5" customHeight="1">
      <c r="A6" s="106" t="s">
        <v>50</v>
      </c>
      <c r="B6" s="106">
        <v>1</v>
      </c>
      <c r="C6" s="106">
        <v>2</v>
      </c>
    </row>
    <row r="7" spans="1:6" s="102" customFormat="1" ht="27.75" customHeight="1">
      <c r="A7" s="107" t="s">
        <v>36</v>
      </c>
      <c r="B7" s="108">
        <v>982.92</v>
      </c>
      <c r="C7" s="113"/>
      <c r="D7" s="112"/>
      <c r="F7" s="112"/>
    </row>
    <row r="8" spans="1:3" s="102" customFormat="1" ht="27.75" customHeight="1">
      <c r="A8" s="107" t="s">
        <v>53</v>
      </c>
      <c r="B8" s="108">
        <v>724.69</v>
      </c>
      <c r="C8" s="113"/>
    </row>
    <row r="9" spans="1:3" s="102" customFormat="1" ht="27.75" customHeight="1">
      <c r="A9" s="107" t="s">
        <v>59</v>
      </c>
      <c r="B9" s="108">
        <v>28.12</v>
      </c>
      <c r="C9" s="113"/>
    </row>
    <row r="10" spans="1:3" s="102" customFormat="1" ht="27.75" customHeight="1">
      <c r="A10" s="107" t="s">
        <v>67</v>
      </c>
      <c r="B10" s="108">
        <v>200.19</v>
      </c>
      <c r="C10" s="113"/>
    </row>
    <row r="11" spans="1:3" s="102" customFormat="1" ht="27.75" customHeight="1">
      <c r="A11" s="107" t="s">
        <v>73</v>
      </c>
      <c r="B11" s="108">
        <v>29.92</v>
      </c>
      <c r="C11" s="113"/>
    </row>
    <row r="12" spans="1:5" s="102" customFormat="1" ht="27.75" customHeight="1">
      <c r="A12" s="110"/>
      <c r="B12" s="112"/>
      <c r="C12" s="112"/>
      <c r="E12" s="112"/>
    </row>
    <row r="13" spans="1:3" s="102" customFormat="1" ht="27.75" customHeight="1">
      <c r="A13" s="110"/>
      <c r="B13" s="112"/>
      <c r="C13" s="112"/>
    </row>
    <row r="14" spans="1:4" s="102" customFormat="1" ht="27.75" customHeight="1">
      <c r="A14" s="112"/>
      <c r="B14" s="112"/>
      <c r="C14" s="112"/>
      <c r="D14" s="112"/>
    </row>
    <row r="15" spans="1:3" s="102" customFormat="1" ht="27.75" customHeight="1">
      <c r="A15" s="112"/>
      <c r="C15" s="112"/>
    </row>
    <row r="16" s="10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02" customWidth="1"/>
    <col min="2" max="2" width="25.140625" style="102" customWidth="1"/>
    <col min="3" max="3" width="28.8515625" style="102" customWidth="1"/>
    <col min="4" max="4" width="34.57421875" style="102" customWidth="1"/>
    <col min="5" max="9" width="9.140625" style="102" customWidth="1"/>
  </cols>
  <sheetData>
    <row r="1" s="102" customFormat="1" ht="15"/>
    <row r="2" spans="1:4" s="102" customFormat="1" ht="29.25" customHeight="1">
      <c r="A2" s="103" t="s">
        <v>184</v>
      </c>
      <c r="B2" s="103"/>
      <c r="C2" s="103"/>
      <c r="D2" s="103"/>
    </row>
    <row r="3" s="102" customFormat="1" ht="17.25" customHeight="1"/>
    <row r="4" spans="1:4" s="102" customFormat="1" ht="21.75" customHeight="1">
      <c r="A4" s="104" t="s">
        <v>183</v>
      </c>
      <c r="B4" s="105" t="s">
        <v>38</v>
      </c>
      <c r="C4" s="105" t="s">
        <v>89</v>
      </c>
      <c r="D4" s="105" t="s">
        <v>90</v>
      </c>
    </row>
    <row r="5" spans="1:4" s="102" customFormat="1" ht="47.25" customHeight="1">
      <c r="A5" s="104"/>
      <c r="B5" s="105"/>
      <c r="C5" s="105"/>
      <c r="D5" s="105"/>
    </row>
    <row r="6" spans="1:4" s="102" customFormat="1" ht="22.5" customHeight="1">
      <c r="A6" s="106" t="s">
        <v>50</v>
      </c>
      <c r="B6" s="106">
        <v>1</v>
      </c>
      <c r="C6" s="106">
        <v>2</v>
      </c>
      <c r="D6" s="106">
        <v>3</v>
      </c>
    </row>
    <row r="7" spans="1:4" s="102" customFormat="1" ht="27.75" customHeight="1">
      <c r="A7" s="107" t="s">
        <v>51</v>
      </c>
      <c r="B7" s="108">
        <v>830.87</v>
      </c>
      <c r="C7" s="109">
        <v>830.87</v>
      </c>
      <c r="D7" s="108"/>
    </row>
    <row r="8" spans="1:4" s="102" customFormat="1" ht="27.75" customHeight="1">
      <c r="A8" s="107" t="s">
        <v>53</v>
      </c>
      <c r="B8" s="108">
        <v>572.64</v>
      </c>
      <c r="C8" s="109">
        <v>572.64</v>
      </c>
      <c r="D8" s="108"/>
    </row>
    <row r="9" spans="1:4" s="102" customFormat="1" ht="27.75" customHeight="1">
      <c r="A9" s="107" t="s">
        <v>59</v>
      </c>
      <c r="B9" s="108">
        <v>28.12</v>
      </c>
      <c r="C9" s="109">
        <v>28.12</v>
      </c>
      <c r="D9" s="108"/>
    </row>
    <row r="10" spans="1:4" s="102" customFormat="1" ht="27.75" customHeight="1">
      <c r="A10" s="107" t="s">
        <v>67</v>
      </c>
      <c r="B10" s="108">
        <v>200.19</v>
      </c>
      <c r="C10" s="109">
        <v>200.19</v>
      </c>
      <c r="D10" s="108"/>
    </row>
    <row r="11" spans="1:4" s="102" customFormat="1" ht="27.75" customHeight="1">
      <c r="A11" s="107" t="s">
        <v>73</v>
      </c>
      <c r="B11" s="108">
        <v>29.92</v>
      </c>
      <c r="C11" s="109">
        <v>29.92</v>
      </c>
      <c r="D11" s="108"/>
    </row>
    <row r="12" spans="1:8" s="102" customFormat="1" ht="27.75" customHeight="1">
      <c r="A12" s="110"/>
      <c r="B12" s="111"/>
      <c r="C12" s="111"/>
      <c r="D12" s="111"/>
      <c r="E12" s="112"/>
      <c r="H12" s="112"/>
    </row>
    <row r="13" spans="1:4" s="102" customFormat="1" ht="27.75" customHeight="1">
      <c r="A13" s="112"/>
      <c r="B13" s="112"/>
      <c r="C13" s="112"/>
      <c r="D13" s="112"/>
    </row>
    <row r="14" spans="1:8" s="102" customFormat="1" ht="27.75" customHeight="1">
      <c r="A14" s="112"/>
      <c r="B14" s="112"/>
      <c r="C14" s="112"/>
      <c r="D14" s="112"/>
      <c r="E14" s="112"/>
      <c r="F14" s="112"/>
      <c r="G14" s="112"/>
      <c r="H14" s="112"/>
    </row>
    <row r="15" spans="1:7" s="102" customFormat="1" ht="27.75" customHeight="1">
      <c r="A15" s="112"/>
      <c r="C15" s="112"/>
      <c r="D15" s="112"/>
      <c r="E15" s="112"/>
      <c r="F15" s="112"/>
      <c r="G15" s="112"/>
    </row>
    <row r="16" s="102" customFormat="1" ht="27.75" customHeight="1">
      <c r="C16" s="112"/>
    </row>
    <row r="17" s="102" customFormat="1" ht="27.75" customHeight="1"/>
    <row r="18" s="102" customFormat="1" ht="27.75" customHeight="1"/>
    <row r="19" s="102" customFormat="1" ht="27.75" customHeight="1"/>
    <row r="20" s="102" customFormat="1" ht="27.75" customHeight="1"/>
    <row r="21" s="102" customFormat="1" ht="27.75" customHeight="1"/>
    <row r="22" s="102" customFormat="1" ht="27.75" customHeight="1"/>
    <row r="23" s="102" customFormat="1" ht="27.75" customHeight="1"/>
    <row r="24" s="102" customFormat="1" ht="27.75" customHeight="1"/>
    <row r="25" s="10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workbookViewId="0" topLeftCell="A1">
      <selection activeCell="O9" sqref="O9"/>
    </sheetView>
  </sheetViews>
  <sheetFormatPr defaultColWidth="10.140625" defaultRowHeight="12.75"/>
  <cols>
    <col min="1" max="1" width="12.7109375" style="33" customWidth="1"/>
    <col min="2" max="2" width="14.57421875" style="33" customWidth="1"/>
    <col min="3" max="3" width="18.28125" style="33" customWidth="1"/>
    <col min="4" max="4" width="17.140625" style="33" customWidth="1"/>
    <col min="5" max="5" width="21.140625" style="33" customWidth="1"/>
    <col min="6" max="6" width="17.140625" style="33" customWidth="1"/>
    <col min="7" max="7" width="11.8515625" style="33" customWidth="1"/>
    <col min="8" max="8" width="13.28125" style="33" customWidth="1"/>
    <col min="9" max="9" width="12.28125" style="33" customWidth="1"/>
    <col min="10" max="10" width="8.8515625" style="33" customWidth="1"/>
    <col min="11" max="11" width="8.28125" style="33" customWidth="1"/>
    <col min="12" max="12" width="8.57421875" style="33" customWidth="1"/>
    <col min="13" max="13" width="18.00390625" style="33" customWidth="1"/>
    <col min="14" max="16384" width="10.140625" style="33" customWidth="1"/>
  </cols>
  <sheetData>
    <row r="1" spans="1:13" s="33" customFormat="1" ht="28.5" customHeight="1">
      <c r="A1" s="34" t="s">
        <v>185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33" customFormat="1" ht="19.5" customHeight="1">
      <c r="A2" s="35" t="s">
        <v>186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3" customFormat="1" ht="18" customHeight="1">
      <c r="A3" s="36" t="s">
        <v>187</v>
      </c>
      <c r="B3" s="36" t="s">
        <v>188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3" customFormat="1" ht="25.5" customHeight="1">
      <c r="A4" s="37" t="s">
        <v>189</v>
      </c>
      <c r="B4" s="37" t="s">
        <v>51</v>
      </c>
      <c r="C4" s="37"/>
      <c r="D4" s="37"/>
      <c r="E4" s="37"/>
      <c r="F4" s="37"/>
      <c r="G4" s="38" t="s">
        <v>190</v>
      </c>
      <c r="H4" s="38" t="s">
        <v>51</v>
      </c>
      <c r="I4" s="41"/>
      <c r="J4" s="41"/>
      <c r="K4" s="41"/>
      <c r="L4" s="41"/>
      <c r="M4" s="42"/>
    </row>
    <row r="5" spans="1:13" s="33" customFormat="1" ht="25.5" customHeight="1">
      <c r="A5" s="39" t="s">
        <v>191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92"/>
    </row>
    <row r="6" spans="1:13" s="33" customFormat="1" ht="27" customHeight="1">
      <c r="A6" s="38" t="s">
        <v>192</v>
      </c>
      <c r="B6" s="41"/>
      <c r="C6" s="41"/>
      <c r="D6" s="42"/>
      <c r="E6" s="38" t="s">
        <v>51</v>
      </c>
      <c r="F6" s="41"/>
      <c r="G6" s="41"/>
      <c r="H6" s="41"/>
      <c r="I6" s="41"/>
      <c r="J6" s="41"/>
      <c r="K6" s="41"/>
      <c r="L6" s="41"/>
      <c r="M6" s="42"/>
    </row>
    <row r="7" spans="1:13" s="33" customFormat="1" ht="39" customHeight="1">
      <c r="A7" s="43" t="s">
        <v>193</v>
      </c>
      <c r="B7" s="43"/>
      <c r="C7" s="43"/>
      <c r="D7" s="43"/>
      <c r="E7" s="41" t="s">
        <v>194</v>
      </c>
      <c r="F7" s="41"/>
      <c r="G7" s="41"/>
      <c r="H7" s="41"/>
      <c r="I7" s="41"/>
      <c r="J7" s="41"/>
      <c r="K7" s="41"/>
      <c r="L7" s="41"/>
      <c r="M7" s="42"/>
    </row>
    <row r="8" spans="1:13" s="33" customFormat="1" ht="22.5" customHeight="1">
      <c r="A8" s="37" t="s">
        <v>195</v>
      </c>
      <c r="B8" s="37"/>
      <c r="C8" s="37"/>
      <c r="D8" s="37"/>
      <c r="E8" s="37" t="s">
        <v>196</v>
      </c>
      <c r="F8" s="37"/>
      <c r="G8" s="37"/>
      <c r="H8" s="37"/>
      <c r="I8" s="37"/>
      <c r="J8" s="37"/>
      <c r="K8" s="37"/>
      <c r="L8" s="37"/>
      <c r="M8" s="37"/>
    </row>
    <row r="9" spans="1:13" s="33" customFormat="1" ht="23.25" customHeight="1">
      <c r="A9" s="44" t="s">
        <v>197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8"/>
    </row>
    <row r="10" spans="1:13" s="33" customFormat="1" ht="23.25" customHeight="1">
      <c r="A10" s="38" t="s">
        <v>198</v>
      </c>
      <c r="B10" s="41"/>
      <c r="C10" s="42"/>
      <c r="D10" s="46" t="s">
        <v>199</v>
      </c>
      <c r="E10" s="46"/>
      <c r="F10" s="46"/>
      <c r="G10" s="47" t="s">
        <v>200</v>
      </c>
      <c r="H10" s="47"/>
      <c r="I10" s="45" t="s">
        <v>201</v>
      </c>
      <c r="J10" s="45"/>
      <c r="K10" s="45"/>
      <c r="L10" s="45"/>
      <c r="M10" s="48"/>
    </row>
    <row r="11" spans="1:13" s="33" customFormat="1" ht="23.25" customHeight="1">
      <c r="A11" s="38" t="s">
        <v>202</v>
      </c>
      <c r="B11" s="41"/>
      <c r="C11" s="42"/>
      <c r="D11" s="44" t="s">
        <v>203</v>
      </c>
      <c r="E11" s="45"/>
      <c r="F11" s="48"/>
      <c r="G11" s="49" t="s">
        <v>204</v>
      </c>
      <c r="H11" s="50"/>
      <c r="I11" s="44"/>
      <c r="J11" s="45"/>
      <c r="K11" s="45"/>
      <c r="L11" s="45"/>
      <c r="M11" s="48"/>
    </row>
    <row r="12" spans="1:13" s="33" customFormat="1" ht="30.75" customHeight="1">
      <c r="A12" s="38" t="s">
        <v>205</v>
      </c>
      <c r="B12" s="41"/>
      <c r="C12" s="42"/>
      <c r="D12" s="38" t="s">
        <v>206</v>
      </c>
      <c r="E12" s="41"/>
      <c r="F12" s="42"/>
      <c r="G12" s="38" t="s">
        <v>207</v>
      </c>
      <c r="H12" s="42"/>
      <c r="I12" s="38">
        <v>49</v>
      </c>
      <c r="J12" s="41"/>
      <c r="K12" s="41"/>
      <c r="L12" s="41"/>
      <c r="M12" s="42"/>
    </row>
    <row r="13" spans="1:13" s="33" customFormat="1" ht="17.25" customHeight="1">
      <c r="A13" s="37" t="s">
        <v>208</v>
      </c>
      <c r="B13" s="37"/>
      <c r="C13" s="37"/>
      <c r="D13" s="37">
        <v>26</v>
      </c>
      <c r="E13" s="37"/>
      <c r="F13" s="37"/>
      <c r="G13" s="37" t="s">
        <v>209</v>
      </c>
      <c r="H13" s="37"/>
      <c r="I13" s="37">
        <v>18</v>
      </c>
      <c r="J13" s="37"/>
      <c r="K13" s="37"/>
      <c r="L13" s="37"/>
      <c r="M13" s="37"/>
    </row>
    <row r="14" spans="1:13" s="33" customFormat="1" ht="18" customHeight="1">
      <c r="A14" s="38" t="s">
        <v>210</v>
      </c>
      <c r="B14" s="41"/>
      <c r="C14" s="42"/>
      <c r="D14" s="38">
        <v>8</v>
      </c>
      <c r="E14" s="41"/>
      <c r="F14" s="42"/>
      <c r="G14" s="38" t="s">
        <v>211</v>
      </c>
      <c r="H14" s="42"/>
      <c r="I14" s="38" t="s">
        <v>51</v>
      </c>
      <c r="J14" s="41"/>
      <c r="K14" s="41"/>
      <c r="L14" s="41"/>
      <c r="M14" s="42"/>
    </row>
    <row r="15" spans="1:13" s="33" customFormat="1" ht="31.5" customHeight="1">
      <c r="A15" s="44" t="s">
        <v>212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8"/>
    </row>
    <row r="16" spans="1:13" s="33" customFormat="1" ht="26.25" customHeight="1">
      <c r="A16" s="37" t="s">
        <v>213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s="33" customFormat="1" ht="24" customHeight="1">
      <c r="A17" s="51" t="s">
        <v>214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s="33" customFormat="1" ht="15.75" customHeight="1">
      <c r="A18" s="38" t="s">
        <v>215</v>
      </c>
      <c r="B18" s="41"/>
      <c r="C18" s="42"/>
      <c r="D18" s="52">
        <v>967.64</v>
      </c>
      <c r="E18" s="53"/>
      <c r="F18" s="54"/>
      <c r="G18" s="38" t="s">
        <v>216</v>
      </c>
      <c r="H18" s="41"/>
      <c r="I18" s="52"/>
      <c r="J18" s="53"/>
      <c r="K18" s="53"/>
      <c r="L18" s="53"/>
      <c r="M18" s="54"/>
    </row>
    <row r="19" spans="1:13" s="33" customFormat="1" ht="15.75" customHeight="1">
      <c r="A19" s="38" t="s">
        <v>217</v>
      </c>
      <c r="B19" s="41"/>
      <c r="C19" s="42"/>
      <c r="D19" s="52">
        <v>967.64</v>
      </c>
      <c r="E19" s="53"/>
      <c r="F19" s="54"/>
      <c r="G19" s="38" t="s">
        <v>218</v>
      </c>
      <c r="H19" s="41"/>
      <c r="I19" s="93">
        <v>1</v>
      </c>
      <c r="J19" s="53"/>
      <c r="K19" s="53"/>
      <c r="L19" s="53"/>
      <c r="M19" s="54"/>
    </row>
    <row r="20" spans="1:13" s="33" customFormat="1" ht="15.75" customHeight="1">
      <c r="A20" s="38" t="s">
        <v>219</v>
      </c>
      <c r="B20" s="41"/>
      <c r="C20" s="42"/>
      <c r="D20" s="52"/>
      <c r="E20" s="53"/>
      <c r="F20" s="54"/>
      <c r="G20" s="52"/>
      <c r="H20" s="54"/>
      <c r="I20" s="52"/>
      <c r="J20" s="53"/>
      <c r="K20" s="53"/>
      <c r="L20" s="53"/>
      <c r="M20" s="54"/>
    </row>
    <row r="21" spans="1:13" s="33" customFormat="1" ht="24" customHeight="1">
      <c r="A21" s="51" t="s">
        <v>220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s="33" customFormat="1" ht="15" customHeight="1">
      <c r="A22" s="49" t="s">
        <v>221</v>
      </c>
      <c r="B22" s="55"/>
      <c r="C22" s="50"/>
      <c r="D22" s="44">
        <v>982.92</v>
      </c>
      <c r="E22" s="45"/>
      <c r="F22" s="48"/>
      <c r="G22" s="49" t="s">
        <v>222</v>
      </c>
      <c r="H22" s="55"/>
      <c r="I22" s="44"/>
      <c r="J22" s="45"/>
      <c r="K22" s="45"/>
      <c r="L22" s="45"/>
      <c r="M22" s="48"/>
    </row>
    <row r="23" spans="1:13" s="33" customFormat="1" ht="15" customHeight="1">
      <c r="A23" s="49" t="s">
        <v>223</v>
      </c>
      <c r="B23" s="55"/>
      <c r="C23" s="50"/>
      <c r="D23" s="44"/>
      <c r="E23" s="45"/>
      <c r="F23" s="48"/>
      <c r="G23" s="49" t="s">
        <v>224</v>
      </c>
      <c r="H23" s="55"/>
      <c r="I23" s="44"/>
      <c r="J23" s="45"/>
      <c r="K23" s="45"/>
      <c r="L23" s="45"/>
      <c r="M23" s="48"/>
    </row>
    <row r="24" spans="1:13" s="33" customFormat="1" ht="15" customHeight="1">
      <c r="A24" s="49" t="s">
        <v>225</v>
      </c>
      <c r="B24" s="55"/>
      <c r="C24" s="50"/>
      <c r="D24" s="44">
        <v>982.92</v>
      </c>
      <c r="E24" s="45"/>
      <c r="F24" s="48"/>
      <c r="G24" s="49" t="s">
        <v>226</v>
      </c>
      <c r="H24" s="55"/>
      <c r="I24" s="44">
        <v>355.06</v>
      </c>
      <c r="J24" s="45"/>
      <c r="K24" s="45"/>
      <c r="L24" s="45"/>
      <c r="M24" s="48"/>
    </row>
    <row r="25" spans="1:13" s="33" customFormat="1" ht="15" customHeight="1">
      <c r="A25" s="49" t="s">
        <v>106</v>
      </c>
      <c r="B25" s="55"/>
      <c r="C25" s="50"/>
      <c r="D25" s="44">
        <v>181.02</v>
      </c>
      <c r="E25" s="45"/>
      <c r="F25" s="48"/>
      <c r="G25" s="56" t="s">
        <v>227</v>
      </c>
      <c r="H25" s="57"/>
      <c r="I25" s="44"/>
      <c r="J25" s="45"/>
      <c r="K25" s="45"/>
      <c r="L25" s="45"/>
      <c r="M25" s="48"/>
    </row>
    <row r="26" spans="1:13" s="33" customFormat="1" ht="30" customHeight="1">
      <c r="A26" s="46" t="s">
        <v>228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33" customFormat="1" ht="32.2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94"/>
    </row>
    <row r="28" spans="1:13" s="33" customFormat="1" ht="24" customHeight="1">
      <c r="A28" s="60" t="s">
        <v>229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s="33" customFormat="1" ht="18.75" customHeight="1">
      <c r="A29" s="61" t="s">
        <v>230</v>
      </c>
      <c r="B29" s="61"/>
      <c r="C29" s="61"/>
      <c r="D29" s="61"/>
      <c r="E29" s="61" t="s">
        <v>231</v>
      </c>
      <c r="F29" s="61"/>
      <c r="G29" s="61"/>
      <c r="H29" s="61"/>
      <c r="I29" s="61"/>
      <c r="J29" s="61" t="s">
        <v>232</v>
      </c>
      <c r="K29" s="61"/>
      <c r="L29" s="61"/>
      <c r="M29" s="61"/>
    </row>
    <row r="30" spans="1:13" s="33" customFormat="1" ht="18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s="33" customFormat="1" ht="26.25" customHeight="1">
      <c r="A31" s="62"/>
      <c r="B31" s="63"/>
      <c r="C31" s="63"/>
      <c r="D31" s="64"/>
      <c r="E31" s="62"/>
      <c r="F31" s="63"/>
      <c r="G31" s="63"/>
      <c r="H31" s="63"/>
      <c r="I31" s="64"/>
      <c r="J31" s="62"/>
      <c r="K31" s="63"/>
      <c r="L31" s="63"/>
      <c r="M31" s="64"/>
    </row>
    <row r="32" spans="1:13" s="33" customFormat="1" ht="27.75" customHeight="1">
      <c r="A32" s="60" t="s">
        <v>233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5" s="33" customFormat="1" ht="15.75" customHeight="1">
      <c r="A33" s="65" t="s">
        <v>234</v>
      </c>
      <c r="B33" s="66"/>
      <c r="C33" s="47" t="s">
        <v>235</v>
      </c>
      <c r="D33" s="47" t="s">
        <v>236</v>
      </c>
      <c r="E33" s="47" t="s">
        <v>237</v>
      </c>
      <c r="F33" s="36" t="s">
        <v>238</v>
      </c>
      <c r="G33" s="36"/>
      <c r="H33" s="38" t="s">
        <v>239</v>
      </c>
      <c r="I33" s="41"/>
      <c r="J33" s="41"/>
      <c r="K33" s="41"/>
      <c r="L33" s="41"/>
      <c r="M33" s="95" t="s">
        <v>240</v>
      </c>
      <c r="N33" s="96"/>
      <c r="O33" s="97"/>
    </row>
    <row r="34" spans="1:15" s="33" customFormat="1" ht="17.25" customHeight="1">
      <c r="A34" s="67"/>
      <c r="B34" s="68"/>
      <c r="C34" s="47"/>
      <c r="D34" s="47"/>
      <c r="E34" s="47"/>
      <c r="F34" s="69"/>
      <c r="G34" s="69"/>
      <c r="H34" s="69" t="s">
        <v>241</v>
      </c>
      <c r="I34" s="76" t="s">
        <v>242</v>
      </c>
      <c r="J34" s="77"/>
      <c r="K34" s="38" t="s">
        <v>243</v>
      </c>
      <c r="L34" s="41"/>
      <c r="M34" s="95"/>
      <c r="N34" s="96"/>
      <c r="O34" s="97"/>
    </row>
    <row r="35" spans="1:15" s="33" customFormat="1" ht="17.25" customHeight="1">
      <c r="A35" s="47" t="s">
        <v>244</v>
      </c>
      <c r="B35" s="47"/>
      <c r="C35" s="47"/>
      <c r="D35" s="47"/>
      <c r="E35" s="47"/>
      <c r="F35" s="38"/>
      <c r="G35" s="42"/>
      <c r="H35" s="69">
        <v>982.92</v>
      </c>
      <c r="I35" s="38">
        <v>830.87</v>
      </c>
      <c r="J35" s="42"/>
      <c r="K35" s="38">
        <v>152.05</v>
      </c>
      <c r="L35" s="42"/>
      <c r="M35" s="95"/>
      <c r="N35" s="96"/>
      <c r="O35" s="97"/>
    </row>
    <row r="36" spans="1:15" s="33" customFormat="1" ht="17.25" customHeight="1">
      <c r="A36" s="47"/>
      <c r="B36" s="47"/>
      <c r="C36" s="47"/>
      <c r="D36" s="47"/>
      <c r="E36" s="47"/>
      <c r="F36" s="38"/>
      <c r="G36" s="42"/>
      <c r="H36" s="69"/>
      <c r="I36" s="38"/>
      <c r="J36" s="42"/>
      <c r="K36" s="38"/>
      <c r="L36" s="42"/>
      <c r="M36" s="95"/>
      <c r="N36" s="96"/>
      <c r="O36" s="97"/>
    </row>
    <row r="37" spans="1:15" s="33" customFormat="1" ht="17.25" customHeight="1">
      <c r="A37" s="47"/>
      <c r="B37" s="47"/>
      <c r="C37" s="47"/>
      <c r="D37" s="47"/>
      <c r="E37" s="47"/>
      <c r="F37" s="38"/>
      <c r="G37" s="42"/>
      <c r="H37" s="69"/>
      <c r="I37" s="38"/>
      <c r="J37" s="42"/>
      <c r="K37" s="38"/>
      <c r="L37" s="42"/>
      <c r="M37" s="95"/>
      <c r="N37" s="96"/>
      <c r="O37" s="97"/>
    </row>
    <row r="38" spans="1:15" s="33" customFormat="1" ht="17.25" customHeight="1">
      <c r="A38" s="47"/>
      <c r="B38" s="47"/>
      <c r="C38" s="47"/>
      <c r="D38" s="47"/>
      <c r="E38" s="47"/>
      <c r="F38" s="38"/>
      <c r="G38" s="42"/>
      <c r="H38" s="69"/>
      <c r="I38" s="38"/>
      <c r="J38" s="42"/>
      <c r="K38" s="38"/>
      <c r="L38" s="42"/>
      <c r="M38" s="95"/>
      <c r="N38" s="96"/>
      <c r="O38" s="97"/>
    </row>
    <row r="39" spans="1:15" s="33" customFormat="1" ht="17.25" customHeight="1">
      <c r="A39" s="47"/>
      <c r="B39" s="47"/>
      <c r="C39" s="47"/>
      <c r="D39" s="47"/>
      <c r="E39" s="47"/>
      <c r="F39" s="38"/>
      <c r="G39" s="42"/>
      <c r="H39" s="69"/>
      <c r="I39" s="38"/>
      <c r="J39" s="42"/>
      <c r="K39" s="38"/>
      <c r="L39" s="42"/>
      <c r="M39" s="95"/>
      <c r="N39" s="96"/>
      <c r="O39" s="97"/>
    </row>
    <row r="40" spans="1:15" s="33" customFormat="1" ht="14.25" customHeight="1">
      <c r="A40" s="47" t="s">
        <v>51</v>
      </c>
      <c r="B40" s="47"/>
      <c r="C40" s="37" t="s">
        <v>51</v>
      </c>
      <c r="D40" s="37"/>
      <c r="E40" s="37"/>
      <c r="F40" s="37" t="s">
        <v>51</v>
      </c>
      <c r="G40" s="37"/>
      <c r="H40" s="37" t="s">
        <v>51</v>
      </c>
      <c r="I40" s="37" t="s">
        <v>51</v>
      </c>
      <c r="J40" s="37"/>
      <c r="K40" s="38"/>
      <c r="L40" s="42"/>
      <c r="M40" s="37"/>
      <c r="N40" s="96"/>
      <c r="O40" s="97"/>
    </row>
    <row r="41" spans="1:15" s="33" customFormat="1" ht="23.25" customHeight="1">
      <c r="A41" s="60" t="s">
        <v>245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97"/>
      <c r="O41" s="97"/>
    </row>
    <row r="42" spans="1:13" s="33" customFormat="1" ht="14.25" customHeight="1">
      <c r="A42" s="52" t="s">
        <v>246</v>
      </c>
      <c r="B42" s="54"/>
      <c r="C42" s="70" t="s">
        <v>247</v>
      </c>
      <c r="D42" s="71"/>
      <c r="E42" s="72" t="s">
        <v>248</v>
      </c>
      <c r="F42" s="72"/>
      <c r="G42" s="70" t="s">
        <v>249</v>
      </c>
      <c r="H42" s="73"/>
      <c r="I42" s="73"/>
      <c r="J42" s="71"/>
      <c r="K42" s="98" t="s">
        <v>250</v>
      </c>
      <c r="L42" s="98"/>
      <c r="M42" s="98"/>
    </row>
    <row r="43" spans="1:13" s="33" customFormat="1" ht="18" customHeight="1">
      <c r="A43" s="74" t="s">
        <v>251</v>
      </c>
      <c r="B43" s="75"/>
      <c r="C43" s="76" t="s">
        <v>252</v>
      </c>
      <c r="D43" s="77"/>
      <c r="E43" s="29" t="s">
        <v>253</v>
      </c>
      <c r="F43" s="30"/>
      <c r="G43" s="47">
        <v>26</v>
      </c>
      <c r="H43" s="47"/>
      <c r="I43" s="47"/>
      <c r="J43" s="47"/>
      <c r="K43" s="87" t="s">
        <v>51</v>
      </c>
      <c r="L43" s="87"/>
      <c r="M43" s="87"/>
    </row>
    <row r="44" spans="1:13" s="33" customFormat="1" ht="18" customHeight="1">
      <c r="A44" s="78"/>
      <c r="B44" s="79"/>
      <c r="C44" s="80"/>
      <c r="D44" s="81"/>
      <c r="E44" s="29" t="s">
        <v>254</v>
      </c>
      <c r="F44" s="30"/>
      <c r="G44" s="47">
        <v>982.92</v>
      </c>
      <c r="H44" s="47"/>
      <c r="I44" s="47"/>
      <c r="J44" s="47"/>
      <c r="K44" s="87" t="s">
        <v>51</v>
      </c>
      <c r="L44" s="87"/>
      <c r="M44" s="87"/>
    </row>
    <row r="45" spans="1:13" s="33" customFormat="1" ht="18" customHeight="1">
      <c r="A45" s="78"/>
      <c r="B45" s="79"/>
      <c r="C45" s="80"/>
      <c r="D45" s="81"/>
      <c r="E45" s="29" t="s">
        <v>255</v>
      </c>
      <c r="F45" s="30"/>
      <c r="G45" s="47" t="s">
        <v>51</v>
      </c>
      <c r="H45" s="47"/>
      <c r="I45" s="47"/>
      <c r="J45" s="47"/>
      <c r="K45" s="87" t="s">
        <v>51</v>
      </c>
      <c r="L45" s="87"/>
      <c r="M45" s="87"/>
    </row>
    <row r="46" spans="1:13" s="33" customFormat="1" ht="18" customHeight="1">
      <c r="A46" s="78"/>
      <c r="B46" s="79"/>
      <c r="C46" s="82"/>
      <c r="D46" s="83"/>
      <c r="E46" s="29" t="s">
        <v>256</v>
      </c>
      <c r="F46" s="30"/>
      <c r="G46" s="47" t="s">
        <v>51</v>
      </c>
      <c r="H46" s="47"/>
      <c r="I46" s="47"/>
      <c r="J46" s="47"/>
      <c r="K46" s="87" t="s">
        <v>51</v>
      </c>
      <c r="L46" s="87"/>
      <c r="M46" s="87"/>
    </row>
    <row r="47" spans="1:13" s="33" customFormat="1" ht="18" customHeight="1">
      <c r="A47" s="78"/>
      <c r="B47" s="79"/>
      <c r="C47" s="76" t="s">
        <v>257</v>
      </c>
      <c r="D47" s="77"/>
      <c r="E47" s="29" t="s">
        <v>258</v>
      </c>
      <c r="F47" s="30"/>
      <c r="G47" s="84">
        <v>-0.01</v>
      </c>
      <c r="H47" s="47"/>
      <c r="I47" s="47"/>
      <c r="J47" s="47"/>
      <c r="K47" s="87" t="s">
        <v>51</v>
      </c>
      <c r="L47" s="87"/>
      <c r="M47" s="87"/>
    </row>
    <row r="48" spans="1:13" s="33" customFormat="1" ht="18" customHeight="1">
      <c r="A48" s="78"/>
      <c r="B48" s="79"/>
      <c r="C48" s="80"/>
      <c r="D48" s="81"/>
      <c r="E48" s="29" t="s">
        <v>259</v>
      </c>
      <c r="F48" s="30"/>
      <c r="G48" s="47" t="s">
        <v>51</v>
      </c>
      <c r="H48" s="47"/>
      <c r="I48" s="47"/>
      <c r="J48" s="47"/>
      <c r="K48" s="87" t="s">
        <v>51</v>
      </c>
      <c r="L48" s="87"/>
      <c r="M48" s="87"/>
    </row>
    <row r="49" spans="1:13" s="33" customFormat="1" ht="18" customHeight="1">
      <c r="A49" s="78"/>
      <c r="B49" s="79"/>
      <c r="C49" s="80"/>
      <c r="D49" s="81"/>
      <c r="E49" s="29" t="s">
        <v>260</v>
      </c>
      <c r="F49" s="30"/>
      <c r="G49" s="47" t="s">
        <v>51</v>
      </c>
      <c r="H49" s="47"/>
      <c r="I49" s="47"/>
      <c r="J49" s="47"/>
      <c r="K49" s="87" t="s">
        <v>51</v>
      </c>
      <c r="L49" s="87"/>
      <c r="M49" s="87"/>
    </row>
    <row r="50" spans="1:13" s="33" customFormat="1" ht="18" customHeight="1">
      <c r="A50" s="78"/>
      <c r="B50" s="79"/>
      <c r="C50" s="82"/>
      <c r="D50" s="83"/>
      <c r="E50" s="85" t="s">
        <v>261</v>
      </c>
      <c r="F50" s="86"/>
      <c r="G50" s="47" t="s">
        <v>51</v>
      </c>
      <c r="H50" s="47"/>
      <c r="I50" s="47"/>
      <c r="J50" s="47"/>
      <c r="K50" s="87" t="s">
        <v>51</v>
      </c>
      <c r="L50" s="87"/>
      <c r="M50" s="87"/>
    </row>
    <row r="51" spans="1:13" s="33" customFormat="1" ht="21.75" customHeight="1">
      <c r="A51" s="78"/>
      <c r="B51" s="79"/>
      <c r="C51" s="76" t="s">
        <v>262</v>
      </c>
      <c r="D51" s="77"/>
      <c r="E51" s="29" t="s">
        <v>263</v>
      </c>
      <c r="F51" s="30"/>
      <c r="G51" s="87">
        <v>0.5</v>
      </c>
      <c r="H51" s="47"/>
      <c r="I51" s="47"/>
      <c r="J51" s="47"/>
      <c r="K51" s="87" t="s">
        <v>51</v>
      </c>
      <c r="L51" s="87"/>
      <c r="M51" s="87"/>
    </row>
    <row r="52" spans="1:13" s="33" customFormat="1" ht="17.25" customHeight="1">
      <c r="A52" s="78"/>
      <c r="B52" s="79"/>
      <c r="C52" s="80"/>
      <c r="D52" s="81"/>
      <c r="E52" s="29" t="s">
        <v>264</v>
      </c>
      <c r="F52" s="30"/>
      <c r="G52" s="87">
        <v>1</v>
      </c>
      <c r="H52" s="47"/>
      <c r="I52" s="47"/>
      <c r="J52" s="47"/>
      <c r="K52" s="87" t="s">
        <v>51</v>
      </c>
      <c r="L52" s="87"/>
      <c r="M52" s="87"/>
    </row>
    <row r="53" spans="1:13" s="33" customFormat="1" ht="26.25" customHeight="1">
      <c r="A53" s="78"/>
      <c r="B53" s="79"/>
      <c r="C53" s="82"/>
      <c r="D53" s="83"/>
      <c r="E53" s="29" t="s">
        <v>265</v>
      </c>
      <c r="F53" s="30"/>
      <c r="G53" s="47" t="s">
        <v>51</v>
      </c>
      <c r="H53" s="47"/>
      <c r="I53" s="47"/>
      <c r="J53" s="47"/>
      <c r="K53" s="87" t="s">
        <v>51</v>
      </c>
      <c r="L53" s="87"/>
      <c r="M53" s="87"/>
    </row>
    <row r="54" spans="1:13" s="33" customFormat="1" ht="25.5" customHeight="1">
      <c r="A54" s="78"/>
      <c r="B54" s="79"/>
      <c r="C54" s="76" t="s">
        <v>266</v>
      </c>
      <c r="D54" s="77"/>
      <c r="E54" s="29" t="s">
        <v>267</v>
      </c>
      <c r="F54" s="30"/>
      <c r="G54" s="47">
        <v>13.66</v>
      </c>
      <c r="H54" s="47"/>
      <c r="I54" s="47"/>
      <c r="J54" s="47"/>
      <c r="K54" s="87" t="s">
        <v>51</v>
      </c>
      <c r="L54" s="87"/>
      <c r="M54" s="87"/>
    </row>
    <row r="55" spans="1:13" s="33" customFormat="1" ht="18" customHeight="1">
      <c r="A55" s="78"/>
      <c r="B55" s="79"/>
      <c r="C55" s="80"/>
      <c r="D55" s="81"/>
      <c r="E55" s="29" t="s">
        <v>268</v>
      </c>
      <c r="F55" s="30"/>
      <c r="G55" s="47">
        <v>181.02</v>
      </c>
      <c r="H55" s="47"/>
      <c r="I55" s="47"/>
      <c r="J55" s="47"/>
      <c r="K55" s="87" t="s">
        <v>51</v>
      </c>
      <c r="L55" s="87"/>
      <c r="M55" s="87"/>
    </row>
    <row r="56" spans="1:13" s="33" customFormat="1" ht="25.5" customHeight="1">
      <c r="A56" s="88"/>
      <c r="B56" s="89"/>
      <c r="C56" s="82"/>
      <c r="D56" s="83"/>
      <c r="E56" s="29" t="s">
        <v>269</v>
      </c>
      <c r="F56" s="30"/>
      <c r="G56" s="47" t="s">
        <v>51</v>
      </c>
      <c r="H56" s="47"/>
      <c r="I56" s="47"/>
      <c r="J56" s="47"/>
      <c r="K56" s="87" t="s">
        <v>51</v>
      </c>
      <c r="L56" s="87"/>
      <c r="M56" s="87"/>
    </row>
    <row r="57" spans="1:13" s="33" customFormat="1" ht="42.75" customHeight="1">
      <c r="A57" s="74" t="s">
        <v>270</v>
      </c>
      <c r="B57" s="75"/>
      <c r="C57" s="65" t="s">
        <v>271</v>
      </c>
      <c r="D57" s="66"/>
      <c r="E57" s="29" t="s">
        <v>272</v>
      </c>
      <c r="F57" s="30"/>
      <c r="G57" s="47" t="s">
        <v>51</v>
      </c>
      <c r="H57" s="47"/>
      <c r="I57" s="47"/>
      <c r="J57" s="47"/>
      <c r="K57" s="87" t="s">
        <v>51</v>
      </c>
      <c r="L57" s="87"/>
      <c r="M57" s="87"/>
    </row>
    <row r="58" spans="1:13" s="33" customFormat="1" ht="14.25" customHeight="1">
      <c r="A58" s="78"/>
      <c r="B58" s="79"/>
      <c r="C58" s="67"/>
      <c r="D58" s="68"/>
      <c r="E58" s="29" t="s">
        <v>273</v>
      </c>
      <c r="F58" s="30"/>
      <c r="G58" s="47" t="s">
        <v>51</v>
      </c>
      <c r="H58" s="47"/>
      <c r="I58" s="47"/>
      <c r="J58" s="47"/>
      <c r="K58" s="87" t="s">
        <v>51</v>
      </c>
      <c r="L58" s="87"/>
      <c r="M58" s="87"/>
    </row>
    <row r="59" spans="1:13" s="33" customFormat="1" ht="14.25" customHeight="1">
      <c r="A59" s="78"/>
      <c r="B59" s="79"/>
      <c r="C59" s="90"/>
      <c r="D59" s="91"/>
      <c r="E59" s="29" t="s">
        <v>274</v>
      </c>
      <c r="F59" s="30"/>
      <c r="G59" s="47" t="s">
        <v>51</v>
      </c>
      <c r="H59" s="47"/>
      <c r="I59" s="47"/>
      <c r="J59" s="47"/>
      <c r="K59" s="87" t="s">
        <v>51</v>
      </c>
      <c r="L59" s="87"/>
      <c r="M59" s="87"/>
    </row>
    <row r="60" spans="1:13" s="33" customFormat="1" ht="40.5" customHeight="1">
      <c r="A60" s="78"/>
      <c r="B60" s="79"/>
      <c r="C60" s="65" t="s">
        <v>275</v>
      </c>
      <c r="D60" s="66"/>
      <c r="E60" s="29" t="s">
        <v>276</v>
      </c>
      <c r="F60" s="30"/>
      <c r="G60" s="47" t="s">
        <v>51</v>
      </c>
      <c r="H60" s="47"/>
      <c r="I60" s="47"/>
      <c r="J60" s="47"/>
      <c r="K60" s="87" t="s">
        <v>51</v>
      </c>
      <c r="L60" s="87"/>
      <c r="M60" s="87"/>
    </row>
    <row r="61" spans="1:13" s="33" customFormat="1" ht="14.25" customHeight="1">
      <c r="A61" s="78"/>
      <c r="B61" s="79"/>
      <c r="C61" s="67"/>
      <c r="D61" s="68"/>
      <c r="E61" s="29" t="s">
        <v>273</v>
      </c>
      <c r="F61" s="30"/>
      <c r="G61" s="47" t="s">
        <v>51</v>
      </c>
      <c r="H61" s="47"/>
      <c r="I61" s="47"/>
      <c r="J61" s="47"/>
      <c r="K61" s="87" t="s">
        <v>51</v>
      </c>
      <c r="L61" s="87"/>
      <c r="M61" s="87"/>
    </row>
    <row r="62" spans="1:13" s="33" customFormat="1" ht="14.25" customHeight="1">
      <c r="A62" s="78"/>
      <c r="B62" s="79"/>
      <c r="C62" s="90"/>
      <c r="D62" s="91"/>
      <c r="E62" s="29" t="s">
        <v>274</v>
      </c>
      <c r="F62" s="30"/>
      <c r="G62" s="47" t="s">
        <v>51</v>
      </c>
      <c r="H62" s="47"/>
      <c r="I62" s="47"/>
      <c r="J62" s="47"/>
      <c r="K62" s="87" t="s">
        <v>51</v>
      </c>
      <c r="L62" s="87"/>
      <c r="M62" s="87"/>
    </row>
    <row r="63" spans="1:13" s="33" customFormat="1" ht="35.25" customHeight="1">
      <c r="A63" s="78"/>
      <c r="B63" s="79"/>
      <c r="C63" s="65" t="s">
        <v>277</v>
      </c>
      <c r="D63" s="66"/>
      <c r="E63" s="29" t="s">
        <v>278</v>
      </c>
      <c r="F63" s="30"/>
      <c r="G63" s="47" t="s">
        <v>51</v>
      </c>
      <c r="H63" s="47"/>
      <c r="I63" s="47"/>
      <c r="J63" s="47"/>
      <c r="K63" s="87" t="s">
        <v>51</v>
      </c>
      <c r="L63" s="87"/>
      <c r="M63" s="87"/>
    </row>
    <row r="64" spans="1:13" s="33" customFormat="1" ht="14.25" customHeight="1">
      <c r="A64" s="78"/>
      <c r="B64" s="79"/>
      <c r="C64" s="67"/>
      <c r="D64" s="68"/>
      <c r="E64" s="29" t="s">
        <v>273</v>
      </c>
      <c r="F64" s="30"/>
      <c r="G64" s="47" t="s">
        <v>51</v>
      </c>
      <c r="H64" s="47"/>
      <c r="I64" s="47"/>
      <c r="J64" s="47"/>
      <c r="K64" s="87" t="s">
        <v>51</v>
      </c>
      <c r="L64" s="87"/>
      <c r="M64" s="87"/>
    </row>
    <row r="65" spans="1:13" s="33" customFormat="1" ht="14.25" customHeight="1">
      <c r="A65" s="78"/>
      <c r="B65" s="79"/>
      <c r="C65" s="90"/>
      <c r="D65" s="91"/>
      <c r="E65" s="29" t="s">
        <v>274</v>
      </c>
      <c r="F65" s="30"/>
      <c r="G65" s="47" t="s">
        <v>51</v>
      </c>
      <c r="H65" s="47"/>
      <c r="I65" s="47"/>
      <c r="J65" s="47"/>
      <c r="K65" s="87" t="s">
        <v>51</v>
      </c>
      <c r="L65" s="87"/>
      <c r="M65" s="87"/>
    </row>
    <row r="66" spans="1:13" s="33" customFormat="1" ht="24" customHeight="1">
      <c r="A66" s="78"/>
      <c r="B66" s="79"/>
      <c r="C66" s="65" t="s">
        <v>279</v>
      </c>
      <c r="D66" s="66"/>
      <c r="E66" s="29" t="s">
        <v>280</v>
      </c>
      <c r="F66" s="30"/>
      <c r="G66" s="47" t="s">
        <v>51</v>
      </c>
      <c r="H66" s="47"/>
      <c r="I66" s="47"/>
      <c r="J66" s="47"/>
      <c r="K66" s="87" t="s">
        <v>51</v>
      </c>
      <c r="L66" s="87"/>
      <c r="M66" s="87"/>
    </row>
    <row r="67" spans="1:13" s="33" customFormat="1" ht="24.75" customHeight="1">
      <c r="A67" s="78"/>
      <c r="B67" s="79"/>
      <c r="C67" s="67"/>
      <c r="D67" s="68"/>
      <c r="E67" s="29" t="s">
        <v>281</v>
      </c>
      <c r="F67" s="30"/>
      <c r="G67" s="47" t="s">
        <v>51</v>
      </c>
      <c r="H67" s="47"/>
      <c r="I67" s="47"/>
      <c r="J67" s="47"/>
      <c r="K67" s="87" t="s">
        <v>51</v>
      </c>
      <c r="L67" s="87"/>
      <c r="M67" s="87"/>
    </row>
    <row r="68" spans="1:13" s="33" customFormat="1" ht="14.25" customHeight="1">
      <c r="A68" s="88"/>
      <c r="B68" s="89"/>
      <c r="C68" s="90"/>
      <c r="D68" s="91"/>
      <c r="E68" s="29" t="s">
        <v>274</v>
      </c>
      <c r="F68" s="30"/>
      <c r="G68" s="47" t="s">
        <v>51</v>
      </c>
      <c r="H68" s="47"/>
      <c r="I68" s="47"/>
      <c r="J68" s="47"/>
      <c r="K68" s="87" t="s">
        <v>51</v>
      </c>
      <c r="L68" s="87"/>
      <c r="M68" s="87"/>
    </row>
    <row r="69" spans="1:13" s="33" customFormat="1" ht="14.25" customHeight="1">
      <c r="A69" s="74" t="s">
        <v>282</v>
      </c>
      <c r="B69" s="75"/>
      <c r="C69" s="74" t="s">
        <v>282</v>
      </c>
      <c r="D69" s="75"/>
      <c r="E69" s="29" t="s">
        <v>283</v>
      </c>
      <c r="F69" s="30"/>
      <c r="G69" s="87">
        <v>1</v>
      </c>
      <c r="H69" s="47"/>
      <c r="I69" s="47"/>
      <c r="J69" s="47"/>
      <c r="K69" s="87" t="s">
        <v>51</v>
      </c>
      <c r="L69" s="87"/>
      <c r="M69" s="87"/>
    </row>
    <row r="70" spans="1:13" s="33" customFormat="1" ht="14.25" customHeight="1">
      <c r="A70" s="78"/>
      <c r="B70" s="79"/>
      <c r="C70" s="78"/>
      <c r="D70" s="79"/>
      <c r="E70" s="29" t="s">
        <v>284</v>
      </c>
      <c r="F70" s="30"/>
      <c r="G70" s="87">
        <v>1</v>
      </c>
      <c r="H70" s="47"/>
      <c r="I70" s="47"/>
      <c r="J70" s="47"/>
      <c r="K70" s="87" t="s">
        <v>51</v>
      </c>
      <c r="L70" s="87"/>
      <c r="M70" s="87"/>
    </row>
    <row r="71" spans="1:13" s="33" customFormat="1" ht="14.25" customHeight="1">
      <c r="A71" s="88"/>
      <c r="B71" s="89"/>
      <c r="C71" s="88"/>
      <c r="D71" s="89"/>
      <c r="E71" s="29" t="s">
        <v>274</v>
      </c>
      <c r="F71" s="30"/>
      <c r="G71" s="47" t="s">
        <v>51</v>
      </c>
      <c r="H71" s="47"/>
      <c r="I71" s="47"/>
      <c r="J71" s="47"/>
      <c r="K71" s="87" t="s">
        <v>51</v>
      </c>
      <c r="L71" s="87"/>
      <c r="M71" s="87"/>
    </row>
    <row r="72" spans="1:10" s="33" customFormat="1" ht="13.5">
      <c r="A72" s="99" t="s">
        <v>285</v>
      </c>
      <c r="B72" s="99"/>
      <c r="E72" s="33" t="s">
        <v>286</v>
      </c>
      <c r="J72" s="33" t="s">
        <v>287</v>
      </c>
    </row>
    <row r="73" spans="1:13" s="33" customFormat="1" ht="13.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1:13" s="33" customFormat="1" ht="14.2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</sheetData>
  <sheetProtection/>
  <mergeCells count="217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I35:J35"/>
    <mergeCell ref="K35:L35"/>
    <mergeCell ref="A36:B36"/>
    <mergeCell ref="F36:G36"/>
    <mergeCell ref="I36:J36"/>
    <mergeCell ref="K36:L36"/>
    <mergeCell ref="A37:B37"/>
    <mergeCell ref="F37:G37"/>
    <mergeCell ref="I37:J37"/>
    <mergeCell ref="K37:L37"/>
    <mergeCell ref="A38:B38"/>
    <mergeCell ref="F38:G38"/>
    <mergeCell ref="I38:J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A72:B72"/>
    <mergeCell ref="A73:M73"/>
    <mergeCell ref="A74:M74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43:B56"/>
    <mergeCell ref="C43:D46"/>
    <mergeCell ref="C47:D50"/>
    <mergeCell ref="C51:D53"/>
    <mergeCell ref="C54:D56"/>
    <mergeCell ref="A57:B68"/>
    <mergeCell ref="C57:D59"/>
    <mergeCell ref="C60:D62"/>
    <mergeCell ref="C63:D65"/>
    <mergeCell ref="C66:D68"/>
    <mergeCell ref="A69:B71"/>
    <mergeCell ref="C69:D7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2"/>
  <sheetViews>
    <sheetView zoomScaleSheetLayoutView="100" workbookViewId="0" topLeftCell="A1">
      <selection activeCell="L16" sqref="L16"/>
    </sheetView>
  </sheetViews>
  <sheetFormatPr defaultColWidth="10.28125" defaultRowHeight="12.75"/>
  <cols>
    <col min="1" max="1" width="10.28125" style="1" customWidth="1"/>
    <col min="2" max="2" width="10.7109375" style="1" customWidth="1"/>
    <col min="3" max="3" width="10.28125" style="1" customWidth="1"/>
    <col min="4" max="4" width="18.7109375" style="1" customWidth="1"/>
    <col min="5" max="16384" width="10.28125" style="1" customWidth="1"/>
  </cols>
  <sheetData>
    <row r="2" spans="1:9" s="1" customFormat="1" ht="21" customHeight="1">
      <c r="A2" s="2" t="s">
        <v>288</v>
      </c>
      <c r="B2" s="2"/>
      <c r="C2" s="2"/>
      <c r="D2" s="2"/>
      <c r="E2" s="2"/>
      <c r="F2" s="2"/>
      <c r="G2" s="2"/>
      <c r="H2" s="2"/>
      <c r="I2" s="2"/>
    </row>
    <row r="3" spans="1:9" s="1" customFormat="1" ht="14.25">
      <c r="A3" s="3" t="s">
        <v>289</v>
      </c>
      <c r="B3" s="3"/>
      <c r="C3" s="3"/>
      <c r="D3" s="3"/>
      <c r="E3" s="3"/>
      <c r="F3" s="3"/>
      <c r="G3" s="3"/>
      <c r="H3" s="3"/>
      <c r="I3" s="3"/>
    </row>
    <row r="4" spans="1:9" s="1" customFormat="1" ht="15.75" customHeight="1">
      <c r="A4" s="4" t="s">
        <v>290</v>
      </c>
      <c r="B4" s="5"/>
      <c r="C4" s="5"/>
      <c r="D4" s="6"/>
      <c r="E4" s="6"/>
      <c r="F4" s="6"/>
      <c r="G4" s="6"/>
      <c r="H4" s="6"/>
      <c r="I4" s="6"/>
    </row>
    <row r="5" spans="1:9" s="1" customFormat="1" ht="15.75" customHeight="1">
      <c r="A5" s="4" t="s">
        <v>291</v>
      </c>
      <c r="B5" s="5"/>
      <c r="C5" s="5"/>
      <c r="D5" s="6"/>
      <c r="E5" s="6"/>
      <c r="F5" s="4" t="s">
        <v>292</v>
      </c>
      <c r="G5" s="7"/>
      <c r="H5" s="6"/>
      <c r="I5" s="6"/>
    </row>
    <row r="6" spans="1:9" s="1" customFormat="1" ht="15.75" customHeight="1">
      <c r="A6" s="4" t="s">
        <v>293</v>
      </c>
      <c r="B6" s="5"/>
      <c r="C6" s="5"/>
      <c r="D6" s="6"/>
      <c r="E6" s="6"/>
      <c r="F6" s="4" t="s">
        <v>294</v>
      </c>
      <c r="G6" s="7"/>
      <c r="H6" s="6"/>
      <c r="I6" s="6"/>
    </row>
    <row r="7" spans="1:9" s="1" customFormat="1" ht="15.75" customHeight="1">
      <c r="A7" s="8" t="s">
        <v>295</v>
      </c>
      <c r="B7" s="9"/>
      <c r="C7" s="10"/>
      <c r="D7" s="11" t="s">
        <v>296</v>
      </c>
      <c r="E7" s="11"/>
      <c r="F7" s="12" t="s">
        <v>297</v>
      </c>
      <c r="G7" s="13"/>
      <c r="H7" s="14"/>
      <c r="I7" s="31"/>
    </row>
    <row r="8" spans="1:9" s="1" customFormat="1" ht="15.75" customHeight="1">
      <c r="A8" s="15"/>
      <c r="B8" s="16"/>
      <c r="C8" s="17"/>
      <c r="D8" s="11" t="s">
        <v>298</v>
      </c>
      <c r="E8" s="11"/>
      <c r="F8" s="12" t="s">
        <v>298</v>
      </c>
      <c r="G8" s="13"/>
      <c r="H8" s="14"/>
      <c r="I8" s="31"/>
    </row>
    <row r="9" spans="1:9" s="1" customFormat="1" ht="15.75" customHeight="1">
      <c r="A9" s="18"/>
      <c r="B9" s="19"/>
      <c r="C9" s="20"/>
      <c r="D9" s="11" t="s">
        <v>299</v>
      </c>
      <c r="E9" s="11"/>
      <c r="F9" s="12" t="s">
        <v>299</v>
      </c>
      <c r="G9" s="13"/>
      <c r="H9" s="14"/>
      <c r="I9" s="31"/>
    </row>
    <row r="10" spans="1:9" s="1" customFormat="1" ht="15.75" customHeight="1">
      <c r="A10" s="6" t="s">
        <v>300</v>
      </c>
      <c r="B10" s="6" t="s">
        <v>301</v>
      </c>
      <c r="C10" s="6"/>
      <c r="D10" s="6"/>
      <c r="E10" s="6"/>
      <c r="F10" s="4" t="s">
        <v>302</v>
      </c>
      <c r="G10" s="5"/>
      <c r="H10" s="5"/>
      <c r="I10" s="7"/>
    </row>
    <row r="11" spans="1:9" s="1" customFormat="1" ht="63.75" customHeight="1">
      <c r="A11" s="6"/>
      <c r="B11" s="21" t="s">
        <v>303</v>
      </c>
      <c r="C11" s="21"/>
      <c r="D11" s="21"/>
      <c r="E11" s="21"/>
      <c r="F11" s="22" t="s">
        <v>303</v>
      </c>
      <c r="G11" s="23"/>
      <c r="H11" s="23"/>
      <c r="I11" s="32"/>
    </row>
    <row r="12" spans="1:9" s="1" customFormat="1" ht="15.75" customHeight="1">
      <c r="A12" s="24" t="s">
        <v>304</v>
      </c>
      <c r="B12" s="25" t="s">
        <v>305</v>
      </c>
      <c r="C12" s="6" t="s">
        <v>247</v>
      </c>
      <c r="D12" s="6" t="s">
        <v>248</v>
      </c>
      <c r="E12" s="6" t="s">
        <v>306</v>
      </c>
      <c r="F12" s="6" t="s">
        <v>247</v>
      </c>
      <c r="G12" s="4" t="s">
        <v>248</v>
      </c>
      <c r="H12" s="7"/>
      <c r="I12" s="6" t="s">
        <v>306</v>
      </c>
    </row>
    <row r="13" spans="1:9" s="1" customFormat="1" ht="15.75" customHeight="1">
      <c r="A13" s="26"/>
      <c r="B13" s="6" t="s">
        <v>307</v>
      </c>
      <c r="C13" s="24" t="s">
        <v>252</v>
      </c>
      <c r="D13" s="11" t="s">
        <v>308</v>
      </c>
      <c r="E13" s="11"/>
      <c r="F13" s="24" t="s">
        <v>252</v>
      </c>
      <c r="G13" s="27" t="s">
        <v>308</v>
      </c>
      <c r="H13" s="27"/>
      <c r="I13" s="11"/>
    </row>
    <row r="14" spans="1:9" s="1" customFormat="1" ht="15.75" customHeight="1">
      <c r="A14" s="26"/>
      <c r="B14" s="6"/>
      <c r="C14" s="26"/>
      <c r="D14" s="11" t="s">
        <v>273</v>
      </c>
      <c r="E14" s="11"/>
      <c r="F14" s="26"/>
      <c r="G14" s="27" t="s">
        <v>273</v>
      </c>
      <c r="H14" s="27"/>
      <c r="I14" s="11"/>
    </row>
    <row r="15" spans="1:9" s="1" customFormat="1" ht="15.75" customHeight="1">
      <c r="A15" s="26"/>
      <c r="B15" s="6"/>
      <c r="C15" s="28"/>
      <c r="D15" s="11" t="s">
        <v>274</v>
      </c>
      <c r="E15" s="11"/>
      <c r="F15" s="28"/>
      <c r="G15" s="27" t="s">
        <v>274</v>
      </c>
      <c r="H15" s="27"/>
      <c r="I15" s="11"/>
    </row>
    <row r="16" spans="1:9" s="1" customFormat="1" ht="15.75" customHeight="1">
      <c r="A16" s="26"/>
      <c r="B16" s="6"/>
      <c r="C16" s="24" t="s">
        <v>257</v>
      </c>
      <c r="D16" s="11" t="s">
        <v>308</v>
      </c>
      <c r="E16" s="11"/>
      <c r="F16" s="24" t="s">
        <v>257</v>
      </c>
      <c r="G16" s="27" t="s">
        <v>308</v>
      </c>
      <c r="H16" s="27"/>
      <c r="I16" s="11"/>
    </row>
    <row r="17" spans="1:9" s="1" customFormat="1" ht="15.75" customHeight="1">
      <c r="A17" s="26"/>
      <c r="B17" s="6"/>
      <c r="C17" s="26"/>
      <c r="D17" s="11" t="s">
        <v>273</v>
      </c>
      <c r="E17" s="11"/>
      <c r="F17" s="26"/>
      <c r="G17" s="27" t="s">
        <v>273</v>
      </c>
      <c r="H17" s="27"/>
      <c r="I17" s="11"/>
    </row>
    <row r="18" spans="1:9" s="1" customFormat="1" ht="15.75" customHeight="1">
      <c r="A18" s="26"/>
      <c r="B18" s="6"/>
      <c r="C18" s="28"/>
      <c r="D18" s="11" t="s">
        <v>274</v>
      </c>
      <c r="E18" s="11"/>
      <c r="F18" s="28"/>
      <c r="G18" s="27" t="s">
        <v>274</v>
      </c>
      <c r="H18" s="27"/>
      <c r="I18" s="11"/>
    </row>
    <row r="19" spans="1:9" s="1" customFormat="1" ht="15.75" customHeight="1">
      <c r="A19" s="26"/>
      <c r="B19" s="6"/>
      <c r="C19" s="24" t="s">
        <v>262</v>
      </c>
      <c r="D19" s="11" t="s">
        <v>308</v>
      </c>
      <c r="E19" s="11"/>
      <c r="F19" s="24" t="s">
        <v>262</v>
      </c>
      <c r="G19" s="27" t="s">
        <v>308</v>
      </c>
      <c r="H19" s="27"/>
      <c r="I19" s="11"/>
    </row>
    <row r="20" spans="1:9" s="1" customFormat="1" ht="15.75" customHeight="1">
      <c r="A20" s="26"/>
      <c r="B20" s="6"/>
      <c r="C20" s="26"/>
      <c r="D20" s="11" t="s">
        <v>273</v>
      </c>
      <c r="E20" s="11"/>
      <c r="F20" s="26"/>
      <c r="G20" s="27" t="s">
        <v>273</v>
      </c>
      <c r="H20" s="27"/>
      <c r="I20" s="11"/>
    </row>
    <row r="21" spans="1:9" s="1" customFormat="1" ht="15.75" customHeight="1">
      <c r="A21" s="26"/>
      <c r="B21" s="6"/>
      <c r="C21" s="28"/>
      <c r="D21" s="11" t="s">
        <v>274</v>
      </c>
      <c r="E21" s="11"/>
      <c r="F21" s="28"/>
      <c r="G21" s="27" t="s">
        <v>274</v>
      </c>
      <c r="H21" s="27"/>
      <c r="I21" s="11"/>
    </row>
    <row r="22" spans="1:9" s="1" customFormat="1" ht="15.75" customHeight="1">
      <c r="A22" s="26"/>
      <c r="B22" s="6"/>
      <c r="C22" s="24" t="s">
        <v>266</v>
      </c>
      <c r="D22" s="11" t="s">
        <v>308</v>
      </c>
      <c r="E22" s="11"/>
      <c r="F22" s="24" t="s">
        <v>266</v>
      </c>
      <c r="G22" s="27" t="s">
        <v>308</v>
      </c>
      <c r="H22" s="27"/>
      <c r="I22" s="11"/>
    </row>
    <row r="23" spans="1:9" s="1" customFormat="1" ht="15.75" customHeight="1">
      <c r="A23" s="26"/>
      <c r="B23" s="6"/>
      <c r="C23" s="26"/>
      <c r="D23" s="11" t="s">
        <v>273</v>
      </c>
      <c r="E23" s="11"/>
      <c r="F23" s="26"/>
      <c r="G23" s="27" t="s">
        <v>273</v>
      </c>
      <c r="H23" s="27"/>
      <c r="I23" s="11"/>
    </row>
    <row r="24" spans="1:9" s="1" customFormat="1" ht="15.75" customHeight="1">
      <c r="A24" s="26"/>
      <c r="B24" s="6"/>
      <c r="C24" s="28"/>
      <c r="D24" s="11" t="s">
        <v>274</v>
      </c>
      <c r="E24" s="11"/>
      <c r="F24" s="28"/>
      <c r="G24" s="27" t="s">
        <v>274</v>
      </c>
      <c r="H24" s="27"/>
      <c r="I24" s="11"/>
    </row>
    <row r="25" spans="1:9" s="1" customFormat="1" ht="15.75" customHeight="1">
      <c r="A25" s="26"/>
      <c r="B25" s="6"/>
      <c r="C25" s="6" t="s">
        <v>309</v>
      </c>
      <c r="D25" s="11"/>
      <c r="E25" s="6"/>
      <c r="F25" s="6" t="s">
        <v>309</v>
      </c>
      <c r="G25" s="27"/>
      <c r="H25" s="27"/>
      <c r="I25" s="11"/>
    </row>
    <row r="26" spans="1:9" s="1" customFormat="1" ht="15.75" customHeight="1">
      <c r="A26" s="26"/>
      <c r="B26" s="6" t="s">
        <v>310</v>
      </c>
      <c r="C26" s="24" t="s">
        <v>311</v>
      </c>
      <c r="D26" s="11" t="s">
        <v>308</v>
      </c>
      <c r="E26" s="11"/>
      <c r="F26" s="24" t="s">
        <v>311</v>
      </c>
      <c r="G26" s="27" t="s">
        <v>308</v>
      </c>
      <c r="H26" s="27"/>
      <c r="I26" s="11"/>
    </row>
    <row r="27" spans="1:9" s="1" customFormat="1" ht="15.75" customHeight="1">
      <c r="A27" s="26"/>
      <c r="B27" s="6"/>
      <c r="C27" s="26"/>
      <c r="D27" s="11" t="s">
        <v>273</v>
      </c>
      <c r="E27" s="11"/>
      <c r="F27" s="26"/>
      <c r="G27" s="27" t="s">
        <v>273</v>
      </c>
      <c r="H27" s="27"/>
      <c r="I27" s="11"/>
    </row>
    <row r="28" spans="1:9" s="1" customFormat="1" ht="15.75" customHeight="1">
      <c r="A28" s="26"/>
      <c r="B28" s="6"/>
      <c r="C28" s="28"/>
      <c r="D28" s="11" t="s">
        <v>274</v>
      </c>
      <c r="E28" s="11"/>
      <c r="F28" s="28"/>
      <c r="G28" s="27" t="s">
        <v>274</v>
      </c>
      <c r="H28" s="27"/>
      <c r="I28" s="11"/>
    </row>
    <row r="29" spans="1:9" s="1" customFormat="1" ht="15.75" customHeight="1">
      <c r="A29" s="26"/>
      <c r="B29" s="6"/>
      <c r="C29" s="24" t="s">
        <v>312</v>
      </c>
      <c r="D29" s="11" t="s">
        <v>308</v>
      </c>
      <c r="E29" s="11"/>
      <c r="F29" s="24" t="s">
        <v>312</v>
      </c>
      <c r="G29" s="27" t="s">
        <v>308</v>
      </c>
      <c r="H29" s="27"/>
      <c r="I29" s="11"/>
    </row>
    <row r="30" spans="1:9" s="1" customFormat="1" ht="15.75" customHeight="1">
      <c r="A30" s="26"/>
      <c r="B30" s="6"/>
      <c r="C30" s="26"/>
      <c r="D30" s="11" t="s">
        <v>273</v>
      </c>
      <c r="E30" s="11"/>
      <c r="F30" s="26"/>
      <c r="G30" s="27" t="s">
        <v>273</v>
      </c>
      <c r="H30" s="27"/>
      <c r="I30" s="11"/>
    </row>
    <row r="31" spans="1:9" s="1" customFormat="1" ht="15.75" customHeight="1">
      <c r="A31" s="26"/>
      <c r="B31" s="6"/>
      <c r="C31" s="28"/>
      <c r="D31" s="11" t="s">
        <v>274</v>
      </c>
      <c r="E31" s="11"/>
      <c r="F31" s="28"/>
      <c r="G31" s="27" t="s">
        <v>274</v>
      </c>
      <c r="H31" s="27"/>
      <c r="I31" s="11"/>
    </row>
    <row r="32" spans="1:9" s="1" customFormat="1" ht="15.75" customHeight="1">
      <c r="A32" s="26"/>
      <c r="B32" s="6"/>
      <c r="C32" s="24" t="s">
        <v>313</v>
      </c>
      <c r="D32" s="11" t="s">
        <v>308</v>
      </c>
      <c r="E32" s="11"/>
      <c r="F32" s="24" t="s">
        <v>313</v>
      </c>
      <c r="G32" s="27" t="s">
        <v>308</v>
      </c>
      <c r="H32" s="27"/>
      <c r="I32" s="11"/>
    </row>
    <row r="33" spans="1:9" s="1" customFormat="1" ht="15.75" customHeight="1">
      <c r="A33" s="26"/>
      <c r="B33" s="6"/>
      <c r="C33" s="26"/>
      <c r="D33" s="11" t="s">
        <v>273</v>
      </c>
      <c r="E33" s="11"/>
      <c r="F33" s="26"/>
      <c r="G33" s="27" t="s">
        <v>273</v>
      </c>
      <c r="H33" s="27"/>
      <c r="I33" s="11"/>
    </row>
    <row r="34" spans="1:9" s="1" customFormat="1" ht="15.75" customHeight="1">
      <c r="A34" s="26"/>
      <c r="B34" s="6"/>
      <c r="C34" s="28"/>
      <c r="D34" s="11" t="s">
        <v>274</v>
      </c>
      <c r="E34" s="11"/>
      <c r="F34" s="28"/>
      <c r="G34" s="27" t="s">
        <v>274</v>
      </c>
      <c r="H34" s="27"/>
      <c r="I34" s="11"/>
    </row>
    <row r="35" spans="1:9" s="1" customFormat="1" ht="15.75" customHeight="1">
      <c r="A35" s="26"/>
      <c r="B35" s="6"/>
      <c r="C35" s="24" t="s">
        <v>314</v>
      </c>
      <c r="D35" s="11" t="s">
        <v>308</v>
      </c>
      <c r="E35" s="11"/>
      <c r="F35" s="24" t="s">
        <v>314</v>
      </c>
      <c r="G35" s="27" t="s">
        <v>308</v>
      </c>
      <c r="H35" s="27"/>
      <c r="I35" s="11"/>
    </row>
    <row r="36" spans="1:9" s="1" customFormat="1" ht="15.75" customHeight="1">
      <c r="A36" s="26"/>
      <c r="B36" s="6"/>
      <c r="C36" s="26"/>
      <c r="D36" s="11" t="s">
        <v>273</v>
      </c>
      <c r="E36" s="11"/>
      <c r="F36" s="26"/>
      <c r="G36" s="27" t="s">
        <v>273</v>
      </c>
      <c r="H36" s="27"/>
      <c r="I36" s="11"/>
    </row>
    <row r="37" spans="1:9" s="1" customFormat="1" ht="15.75" customHeight="1">
      <c r="A37" s="26"/>
      <c r="B37" s="6"/>
      <c r="C37" s="28"/>
      <c r="D37" s="11" t="s">
        <v>274</v>
      </c>
      <c r="E37" s="11"/>
      <c r="F37" s="28"/>
      <c r="G37" s="27" t="s">
        <v>274</v>
      </c>
      <c r="H37" s="27"/>
      <c r="I37" s="11"/>
    </row>
    <row r="38" spans="1:9" s="1" customFormat="1" ht="15.75" customHeight="1">
      <c r="A38" s="26"/>
      <c r="B38" s="6"/>
      <c r="C38" s="6" t="s">
        <v>309</v>
      </c>
      <c r="D38" s="11"/>
      <c r="E38" s="11"/>
      <c r="F38" s="6" t="s">
        <v>309</v>
      </c>
      <c r="G38" s="29"/>
      <c r="H38" s="30"/>
      <c r="I38" s="11"/>
    </row>
    <row r="39" spans="1:9" s="1" customFormat="1" ht="15.75" customHeight="1">
      <c r="A39" s="26"/>
      <c r="B39" s="24" t="s">
        <v>282</v>
      </c>
      <c r="C39" s="24" t="s">
        <v>315</v>
      </c>
      <c r="D39" s="11" t="s">
        <v>308</v>
      </c>
      <c r="E39" s="6"/>
      <c r="F39" s="24" t="s">
        <v>315</v>
      </c>
      <c r="G39" s="27" t="s">
        <v>308</v>
      </c>
      <c r="H39" s="27"/>
      <c r="I39" s="11"/>
    </row>
    <row r="40" spans="1:9" s="1" customFormat="1" ht="15.75" customHeight="1">
      <c r="A40" s="26"/>
      <c r="B40" s="26"/>
      <c r="C40" s="26"/>
      <c r="D40" s="11" t="s">
        <v>273</v>
      </c>
      <c r="E40" s="6"/>
      <c r="F40" s="26"/>
      <c r="G40" s="27" t="s">
        <v>273</v>
      </c>
      <c r="H40" s="27"/>
      <c r="I40" s="11"/>
    </row>
    <row r="41" spans="1:9" s="1" customFormat="1" ht="15.75" customHeight="1">
      <c r="A41" s="26"/>
      <c r="B41" s="26"/>
      <c r="C41" s="28"/>
      <c r="D41" s="11" t="s">
        <v>274</v>
      </c>
      <c r="E41" s="6"/>
      <c r="F41" s="28"/>
      <c r="G41" s="27" t="s">
        <v>274</v>
      </c>
      <c r="H41" s="27"/>
      <c r="I41" s="11"/>
    </row>
    <row r="42" spans="1:9" s="1" customFormat="1" ht="15.75" customHeight="1">
      <c r="A42" s="28"/>
      <c r="B42" s="28"/>
      <c r="C42" s="6" t="s">
        <v>309</v>
      </c>
      <c r="D42" s="11"/>
      <c r="E42" s="6"/>
      <c r="F42" s="6" t="s">
        <v>309</v>
      </c>
      <c r="G42" s="29"/>
      <c r="H42" s="30"/>
      <c r="I42" s="11"/>
    </row>
  </sheetData>
  <sheetProtection/>
  <mergeCells count="77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02" customWidth="1"/>
    <col min="2" max="2" width="24.28125" style="102" customWidth="1"/>
    <col min="3" max="3" width="54.28125" style="102" customWidth="1"/>
    <col min="4" max="4" width="25.00390625" style="102" customWidth="1"/>
    <col min="5" max="255" width="9.140625" style="102" customWidth="1"/>
  </cols>
  <sheetData>
    <row r="2" spans="1:4" s="102" customFormat="1" ht="29.25" customHeight="1">
      <c r="A2" s="134" t="s">
        <v>8</v>
      </c>
      <c r="B2" s="134"/>
      <c r="C2" s="134"/>
      <c r="D2" s="134"/>
    </row>
    <row r="3" spans="1:4" s="102" customFormat="1" ht="17.25" customHeight="1">
      <c r="A3" s="117" t="s">
        <v>9</v>
      </c>
      <c r="B3" s="118"/>
      <c r="C3" s="118"/>
      <c r="D3" s="119" t="s">
        <v>10</v>
      </c>
    </row>
    <row r="4" spans="1:4" s="102" customFormat="1" ht="17.25" customHeight="1">
      <c r="A4" s="105" t="s">
        <v>11</v>
      </c>
      <c r="B4" s="105"/>
      <c r="C4" s="105" t="s">
        <v>12</v>
      </c>
      <c r="D4" s="105"/>
    </row>
    <row r="5" spans="1:4" s="102" customFormat="1" ht="17.25" customHeight="1">
      <c r="A5" s="105" t="s">
        <v>13</v>
      </c>
      <c r="B5" s="106" t="s">
        <v>14</v>
      </c>
      <c r="C5" s="120" t="s">
        <v>15</v>
      </c>
      <c r="D5" s="120" t="s">
        <v>14</v>
      </c>
    </row>
    <row r="6" spans="1:4" s="102" customFormat="1" ht="17.25" customHeight="1">
      <c r="A6" s="136" t="s">
        <v>16</v>
      </c>
      <c r="B6" s="137">
        <v>830.87</v>
      </c>
      <c r="C6" s="156" t="str">
        <f>'支出总表（引用）'!A8</f>
        <v>一般公共服务支出</v>
      </c>
      <c r="D6" s="144">
        <f>'支出总表（引用）'!B8</f>
        <v>724.69</v>
      </c>
    </row>
    <row r="7" spans="1:4" s="102" customFormat="1" ht="17.25" customHeight="1">
      <c r="A7" s="136" t="s">
        <v>17</v>
      </c>
      <c r="B7" s="137">
        <v>830.87</v>
      </c>
      <c r="C7" s="156" t="str">
        <f>'支出总表（引用）'!A9</f>
        <v>社会保障和就业支出</v>
      </c>
      <c r="D7" s="144">
        <f>'支出总表（引用）'!B9</f>
        <v>28.12</v>
      </c>
    </row>
    <row r="8" spans="1:4" s="102" customFormat="1" ht="17.25" customHeight="1">
      <c r="A8" s="136" t="s">
        <v>18</v>
      </c>
      <c r="B8" s="137"/>
      <c r="C8" s="156" t="str">
        <f>'支出总表（引用）'!A10</f>
        <v>农林水支出</v>
      </c>
      <c r="D8" s="144">
        <f>'支出总表（引用）'!B10</f>
        <v>200.19</v>
      </c>
    </row>
    <row r="9" spans="1:4" s="102" customFormat="1" ht="17.25" customHeight="1">
      <c r="A9" s="136" t="s">
        <v>19</v>
      </c>
      <c r="B9" s="137"/>
      <c r="C9" s="156" t="str">
        <f>'支出总表（引用）'!A11</f>
        <v>住房保障支出</v>
      </c>
      <c r="D9" s="144">
        <f>'支出总表（引用）'!B11</f>
        <v>29.92</v>
      </c>
    </row>
    <row r="10" spans="1:4" s="102" customFormat="1" ht="17.25" customHeight="1">
      <c r="A10" s="136" t="s">
        <v>20</v>
      </c>
      <c r="B10" s="137"/>
      <c r="C10" s="156">
        <f>'支出总表（引用）'!A12</f>
        <v>0</v>
      </c>
      <c r="D10" s="144">
        <f>'支出总表（引用）'!B12</f>
        <v>0</v>
      </c>
    </row>
    <row r="11" spans="1:4" s="102" customFormat="1" ht="17.25" customHeight="1">
      <c r="A11" s="136" t="s">
        <v>21</v>
      </c>
      <c r="B11" s="137"/>
      <c r="C11" s="156">
        <f>'支出总表（引用）'!A13</f>
        <v>0</v>
      </c>
      <c r="D11" s="144">
        <f>'支出总表（引用）'!B13</f>
        <v>0</v>
      </c>
    </row>
    <row r="12" spans="1:4" s="102" customFormat="1" ht="17.25" customHeight="1">
      <c r="A12" s="136" t="s">
        <v>22</v>
      </c>
      <c r="B12" s="137"/>
      <c r="C12" s="156">
        <f>'支出总表（引用）'!A14</f>
        <v>0</v>
      </c>
      <c r="D12" s="144">
        <f>'支出总表（引用）'!B14</f>
        <v>0</v>
      </c>
    </row>
    <row r="13" spans="1:4" s="102" customFormat="1" ht="17.25" customHeight="1">
      <c r="A13" s="136" t="s">
        <v>23</v>
      </c>
      <c r="B13" s="137"/>
      <c r="C13" s="156">
        <f>'支出总表（引用）'!A15</f>
        <v>0</v>
      </c>
      <c r="D13" s="144">
        <f>'支出总表（引用）'!B15</f>
        <v>0</v>
      </c>
    </row>
    <row r="14" spans="1:4" s="102" customFormat="1" ht="17.25" customHeight="1">
      <c r="A14" s="136" t="s">
        <v>24</v>
      </c>
      <c r="B14" s="137"/>
      <c r="C14" s="156">
        <f>'支出总表（引用）'!A16</f>
        <v>0</v>
      </c>
      <c r="D14" s="144">
        <f>'支出总表（引用）'!B16</f>
        <v>0</v>
      </c>
    </row>
    <row r="15" spans="1:4" s="102" customFormat="1" ht="17.25" customHeight="1">
      <c r="A15" s="136" t="s">
        <v>25</v>
      </c>
      <c r="B15" s="122"/>
      <c r="C15" s="156">
        <f>'支出总表（引用）'!A17</f>
        <v>0</v>
      </c>
      <c r="D15" s="144">
        <f>'支出总表（引用）'!B17</f>
        <v>0</v>
      </c>
    </row>
    <row r="16" spans="1:4" s="102" customFormat="1" ht="17.25" customHeight="1">
      <c r="A16" s="141"/>
      <c r="B16" s="142"/>
      <c r="C16" s="156">
        <f>'支出总表（引用）'!A18</f>
        <v>0</v>
      </c>
      <c r="D16" s="144">
        <f>'支出总表（引用）'!B18</f>
        <v>0</v>
      </c>
    </row>
    <row r="17" spans="1:4" s="102" customFormat="1" ht="17.25" customHeight="1">
      <c r="A17" s="141"/>
      <c r="B17" s="122"/>
      <c r="C17" s="156">
        <f>'支出总表（引用）'!A19</f>
        <v>0</v>
      </c>
      <c r="D17" s="144">
        <f>'支出总表（引用）'!B19</f>
        <v>0</v>
      </c>
    </row>
    <row r="18" spans="1:4" s="102" customFormat="1" ht="17.25" customHeight="1">
      <c r="A18" s="141"/>
      <c r="B18" s="122"/>
      <c r="C18" s="156">
        <f>'支出总表（引用）'!A20</f>
        <v>0</v>
      </c>
      <c r="D18" s="144">
        <f>'支出总表（引用）'!B20</f>
        <v>0</v>
      </c>
    </row>
    <row r="19" spans="1:4" s="102" customFormat="1" ht="17.25" customHeight="1">
      <c r="A19" s="144"/>
      <c r="B19" s="122"/>
      <c r="C19" s="156">
        <f>'支出总表（引用）'!A21</f>
        <v>0</v>
      </c>
      <c r="D19" s="144">
        <f>'支出总表（引用）'!B21</f>
        <v>0</v>
      </c>
    </row>
    <row r="20" spans="1:4" s="102" customFormat="1" ht="17.25" customHeight="1">
      <c r="A20" s="141"/>
      <c r="B20" s="122"/>
      <c r="C20" s="156">
        <f>'支出总表（引用）'!A22</f>
        <v>0</v>
      </c>
      <c r="D20" s="144">
        <f>'支出总表（引用）'!B22</f>
        <v>0</v>
      </c>
    </row>
    <row r="21" spans="1:4" s="102" customFormat="1" ht="17.25" customHeight="1">
      <c r="A21" s="141"/>
      <c r="B21" s="122"/>
      <c r="C21" s="156">
        <f>'支出总表（引用）'!A23</f>
        <v>0</v>
      </c>
      <c r="D21" s="144">
        <f>'支出总表（引用）'!B23</f>
        <v>0</v>
      </c>
    </row>
    <row r="22" spans="1:4" s="102" customFormat="1" ht="17.25" customHeight="1">
      <c r="A22" s="141"/>
      <c r="B22" s="122"/>
      <c r="C22" s="156">
        <f>'支出总表（引用）'!A24</f>
        <v>0</v>
      </c>
      <c r="D22" s="144">
        <f>'支出总表（引用）'!B24</f>
        <v>0</v>
      </c>
    </row>
    <row r="23" spans="1:4" s="102" customFormat="1" ht="17.25" customHeight="1">
      <c r="A23" s="141"/>
      <c r="B23" s="122"/>
      <c r="C23" s="156">
        <f>'支出总表（引用）'!A25</f>
        <v>0</v>
      </c>
      <c r="D23" s="144">
        <f>'支出总表（引用）'!B25</f>
        <v>0</v>
      </c>
    </row>
    <row r="24" spans="1:4" s="102" customFormat="1" ht="17.25" customHeight="1">
      <c r="A24" s="141"/>
      <c r="B24" s="122"/>
      <c r="C24" s="156">
        <f>'支出总表（引用）'!A26</f>
        <v>0</v>
      </c>
      <c r="D24" s="144">
        <f>'支出总表（引用）'!B26</f>
        <v>0</v>
      </c>
    </row>
    <row r="25" spans="1:4" s="102" customFormat="1" ht="17.25" customHeight="1">
      <c r="A25" s="141"/>
      <c r="B25" s="122"/>
      <c r="C25" s="156">
        <f>'支出总表（引用）'!A27</f>
        <v>0</v>
      </c>
      <c r="D25" s="144">
        <f>'支出总表（引用）'!B27</f>
        <v>0</v>
      </c>
    </row>
    <row r="26" spans="1:4" s="102" customFormat="1" ht="19.5" customHeight="1">
      <c r="A26" s="141"/>
      <c r="B26" s="122"/>
      <c r="C26" s="156">
        <f>'支出总表（引用）'!A28</f>
        <v>0</v>
      </c>
      <c r="D26" s="144">
        <f>'支出总表（引用）'!B28</f>
        <v>0</v>
      </c>
    </row>
    <row r="27" spans="1:4" s="102" customFormat="1" ht="19.5" customHeight="1">
      <c r="A27" s="141"/>
      <c r="B27" s="122"/>
      <c r="C27" s="156">
        <f>'支出总表（引用）'!A29</f>
        <v>0</v>
      </c>
      <c r="D27" s="144">
        <f>'支出总表（引用）'!B29</f>
        <v>0</v>
      </c>
    </row>
    <row r="28" spans="1:4" s="102" customFormat="1" ht="19.5" customHeight="1">
      <c r="A28" s="141"/>
      <c r="B28" s="122"/>
      <c r="C28" s="156">
        <f>'支出总表（引用）'!A30</f>
        <v>0</v>
      </c>
      <c r="D28" s="144">
        <f>'支出总表（引用）'!B30</f>
        <v>0</v>
      </c>
    </row>
    <row r="29" spans="1:4" s="102" customFormat="1" ht="19.5" customHeight="1">
      <c r="A29" s="141"/>
      <c r="B29" s="122"/>
      <c r="C29" s="156">
        <f>'支出总表（引用）'!A31</f>
        <v>0</v>
      </c>
      <c r="D29" s="144">
        <f>'支出总表（引用）'!B31</f>
        <v>0</v>
      </c>
    </row>
    <row r="30" spans="1:4" s="102" customFormat="1" ht="19.5" customHeight="1">
      <c r="A30" s="141"/>
      <c r="B30" s="122"/>
      <c r="C30" s="156">
        <f>'支出总表（引用）'!A32</f>
        <v>0</v>
      </c>
      <c r="D30" s="144">
        <f>'支出总表（引用）'!B32</f>
        <v>0</v>
      </c>
    </row>
    <row r="31" spans="1:4" s="102" customFormat="1" ht="19.5" customHeight="1">
      <c r="A31" s="141"/>
      <c r="B31" s="122"/>
      <c r="C31" s="156">
        <f>'支出总表（引用）'!A33</f>
        <v>0</v>
      </c>
      <c r="D31" s="144">
        <f>'支出总表（引用）'!B33</f>
        <v>0</v>
      </c>
    </row>
    <row r="32" spans="1:4" s="102" customFormat="1" ht="19.5" customHeight="1">
      <c r="A32" s="141"/>
      <c r="B32" s="122"/>
      <c r="C32" s="156">
        <f>'支出总表（引用）'!A34</f>
        <v>0</v>
      </c>
      <c r="D32" s="144">
        <f>'支出总表（引用）'!B34</f>
        <v>0</v>
      </c>
    </row>
    <row r="33" spans="1:4" s="102" customFormat="1" ht="19.5" customHeight="1">
      <c r="A33" s="141"/>
      <c r="B33" s="122"/>
      <c r="C33" s="156">
        <f>'支出总表（引用）'!A35</f>
        <v>0</v>
      </c>
      <c r="D33" s="144">
        <f>'支出总表（引用）'!B35</f>
        <v>0</v>
      </c>
    </row>
    <row r="34" spans="1:4" s="102" customFormat="1" ht="19.5" customHeight="1">
      <c r="A34" s="141"/>
      <c r="B34" s="122"/>
      <c r="C34" s="156">
        <f>'支出总表（引用）'!A36</f>
        <v>0</v>
      </c>
      <c r="D34" s="144">
        <f>'支出总表（引用）'!B36</f>
        <v>0</v>
      </c>
    </row>
    <row r="35" spans="1:4" s="102" customFormat="1" ht="19.5" customHeight="1">
      <c r="A35" s="141"/>
      <c r="B35" s="122"/>
      <c r="C35" s="156">
        <f>'支出总表（引用）'!A37</f>
        <v>0</v>
      </c>
      <c r="D35" s="144">
        <f>'支出总表（引用）'!B37</f>
        <v>0</v>
      </c>
    </row>
    <row r="36" spans="1:4" s="102" customFormat="1" ht="19.5" customHeight="1">
      <c r="A36" s="141"/>
      <c r="B36" s="122"/>
      <c r="C36" s="156">
        <f>'支出总表（引用）'!A38</f>
        <v>0</v>
      </c>
      <c r="D36" s="144">
        <f>'支出总表（引用）'!B38</f>
        <v>0</v>
      </c>
    </row>
    <row r="37" spans="1:4" s="102" customFormat="1" ht="19.5" customHeight="1">
      <c r="A37" s="141"/>
      <c r="B37" s="122"/>
      <c r="C37" s="156">
        <f>'支出总表（引用）'!A39</f>
        <v>0</v>
      </c>
      <c r="D37" s="144">
        <f>'支出总表（引用）'!B39</f>
        <v>0</v>
      </c>
    </row>
    <row r="38" spans="1:4" s="102" customFormat="1" ht="19.5" customHeight="1">
      <c r="A38" s="141"/>
      <c r="B38" s="122"/>
      <c r="C38" s="156">
        <f>'支出总表（引用）'!A40</f>
        <v>0</v>
      </c>
      <c r="D38" s="144">
        <f>'支出总表（引用）'!B40</f>
        <v>0</v>
      </c>
    </row>
    <row r="39" spans="1:4" s="102" customFormat="1" ht="19.5" customHeight="1">
      <c r="A39" s="141"/>
      <c r="B39" s="122"/>
      <c r="C39" s="156">
        <f>'支出总表（引用）'!A41</f>
        <v>0</v>
      </c>
      <c r="D39" s="144">
        <f>'支出总表（引用）'!B41</f>
        <v>0</v>
      </c>
    </row>
    <row r="40" spans="1:4" s="102" customFormat="1" ht="19.5" customHeight="1">
      <c r="A40" s="141"/>
      <c r="B40" s="122"/>
      <c r="C40" s="156">
        <f>'支出总表（引用）'!A42</f>
        <v>0</v>
      </c>
      <c r="D40" s="144">
        <f>'支出总表（引用）'!B42</f>
        <v>0</v>
      </c>
    </row>
    <row r="41" spans="1:4" s="102" customFormat="1" ht="19.5" customHeight="1">
      <c r="A41" s="141"/>
      <c r="B41" s="122"/>
      <c r="C41" s="156">
        <f>'支出总表（引用）'!A43</f>
        <v>0</v>
      </c>
      <c r="D41" s="144">
        <f>'支出总表（引用）'!B43</f>
        <v>0</v>
      </c>
    </row>
    <row r="42" spans="1:4" s="102" customFormat="1" ht="19.5" customHeight="1">
      <c r="A42" s="141"/>
      <c r="B42" s="122"/>
      <c r="C42" s="156">
        <f>'支出总表（引用）'!A44</f>
        <v>0</v>
      </c>
      <c r="D42" s="144">
        <f>'支出总表（引用）'!B44</f>
        <v>0</v>
      </c>
    </row>
    <row r="43" spans="1:4" s="102" customFormat="1" ht="19.5" customHeight="1">
      <c r="A43" s="141"/>
      <c r="B43" s="122"/>
      <c r="C43" s="156">
        <f>'支出总表（引用）'!A45</f>
        <v>0</v>
      </c>
      <c r="D43" s="144">
        <f>'支出总表（引用）'!B45</f>
        <v>0</v>
      </c>
    </row>
    <row r="44" spans="1:4" s="102" customFormat="1" ht="19.5" customHeight="1">
      <c r="A44" s="141"/>
      <c r="B44" s="122"/>
      <c r="C44" s="156">
        <f>'支出总表（引用）'!A46</f>
        <v>0</v>
      </c>
      <c r="D44" s="144">
        <f>'支出总表（引用）'!B46</f>
        <v>0</v>
      </c>
    </row>
    <row r="45" spans="1:4" s="102" customFormat="1" ht="19.5" customHeight="1">
      <c r="A45" s="141"/>
      <c r="B45" s="122"/>
      <c r="C45" s="156">
        <f>'支出总表（引用）'!A47</f>
        <v>0</v>
      </c>
      <c r="D45" s="144">
        <f>'支出总表（引用）'!B47</f>
        <v>0</v>
      </c>
    </row>
    <row r="46" spans="1:4" s="102" customFormat="1" ht="19.5" customHeight="1">
      <c r="A46" s="141"/>
      <c r="B46" s="122"/>
      <c r="C46" s="156">
        <f>'支出总表（引用）'!A48</f>
        <v>0</v>
      </c>
      <c r="D46" s="144">
        <f>'支出总表（引用）'!B48</f>
        <v>0</v>
      </c>
    </row>
    <row r="47" spans="1:4" s="102" customFormat="1" ht="19.5" customHeight="1">
      <c r="A47" s="141"/>
      <c r="B47" s="122"/>
      <c r="C47" s="156">
        <f>'支出总表（引用）'!A49</f>
        <v>0</v>
      </c>
      <c r="D47" s="144">
        <f>'支出总表（引用）'!B49</f>
        <v>0</v>
      </c>
    </row>
    <row r="48" spans="1:4" s="102" customFormat="1" ht="19.5" customHeight="1">
      <c r="A48" s="141"/>
      <c r="B48" s="122"/>
      <c r="C48" s="156">
        <f>'支出总表（引用）'!A50</f>
        <v>0</v>
      </c>
      <c r="D48" s="144">
        <f>'支出总表（引用）'!B50</f>
        <v>0</v>
      </c>
    </row>
    <row r="49" spans="1:4" s="102" customFormat="1" ht="17.25" customHeight="1">
      <c r="A49" s="145" t="s">
        <v>26</v>
      </c>
      <c r="B49" s="137">
        <f>SUM(B6,B11,B12,B13,B14,B15)</f>
        <v>830.87</v>
      </c>
      <c r="C49" s="145" t="s">
        <v>27</v>
      </c>
      <c r="D49" s="122">
        <f>'支出总表（引用）'!B7</f>
        <v>982.92</v>
      </c>
    </row>
    <row r="50" spans="1:4" s="102" customFormat="1" ht="17.25" customHeight="1">
      <c r="A50" s="136" t="s">
        <v>28</v>
      </c>
      <c r="B50" s="137"/>
      <c r="C50" s="157" t="s">
        <v>29</v>
      </c>
      <c r="D50" s="122"/>
    </row>
    <row r="51" spans="1:4" s="102" customFormat="1" ht="17.25" customHeight="1">
      <c r="A51" s="136" t="s">
        <v>30</v>
      </c>
      <c r="B51" s="158">
        <v>152.05</v>
      </c>
      <c r="C51" s="159"/>
      <c r="D51" s="122"/>
    </row>
    <row r="52" spans="1:4" s="102" customFormat="1" ht="17.25" customHeight="1">
      <c r="A52" s="160"/>
      <c r="B52" s="161"/>
      <c r="C52" s="159"/>
      <c r="D52" s="122"/>
    </row>
    <row r="53" spans="1:4" s="102" customFormat="1" ht="17.25" customHeight="1">
      <c r="A53" s="145" t="s">
        <v>31</v>
      </c>
      <c r="B53" s="162">
        <f>SUM(B49,B50,B51)</f>
        <v>982.9200000000001</v>
      </c>
      <c r="C53" s="145" t="s">
        <v>32</v>
      </c>
      <c r="D53" s="122">
        <f>B53</f>
        <v>982.9200000000001</v>
      </c>
    </row>
    <row r="54" spans="1:254" s="102" customFormat="1" ht="19.5" customHeight="1">
      <c r="A54" s="112"/>
      <c r="B54" s="112"/>
      <c r="C54" s="112"/>
      <c r="D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</row>
    <row r="55" spans="1:254" s="102" customFormat="1" ht="19.5" customHeight="1">
      <c r="A55" s="112"/>
      <c r="B55" s="112"/>
      <c r="C55" s="112"/>
      <c r="D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</row>
    <row r="56" spans="1:254" s="102" customFormat="1" ht="19.5" customHeight="1">
      <c r="A56" s="112"/>
      <c r="B56" s="112"/>
      <c r="C56" s="112"/>
      <c r="D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</row>
    <row r="57" spans="1:254" s="102" customFormat="1" ht="19.5" customHeight="1">
      <c r="A57" s="112"/>
      <c r="B57" s="112"/>
      <c r="C57" s="112"/>
      <c r="D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</row>
    <row r="58" spans="1:254" s="102" customFormat="1" ht="19.5" customHeight="1">
      <c r="A58" s="112"/>
      <c r="B58" s="112"/>
      <c r="C58" s="112"/>
      <c r="D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</row>
    <row r="59" spans="1:254" s="102" customFormat="1" ht="19.5" customHeight="1">
      <c r="A59" s="112"/>
      <c r="B59" s="112"/>
      <c r="C59" s="112"/>
      <c r="D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</row>
    <row r="60" spans="1:254" s="102" customFormat="1" ht="19.5" customHeight="1">
      <c r="A60" s="112"/>
      <c r="B60" s="112"/>
      <c r="C60" s="112"/>
      <c r="D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</row>
    <row r="61" spans="1:254" s="102" customFormat="1" ht="19.5" customHeight="1">
      <c r="A61" s="112"/>
      <c r="B61" s="112"/>
      <c r="C61" s="112"/>
      <c r="D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</row>
    <row r="62" spans="1:254" s="102" customFormat="1" ht="19.5" customHeight="1">
      <c r="A62" s="112"/>
      <c r="B62" s="112"/>
      <c r="C62" s="112"/>
      <c r="D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</row>
    <row r="63" spans="1:254" s="102" customFormat="1" ht="19.5" customHeight="1">
      <c r="A63" s="112"/>
      <c r="B63" s="112"/>
      <c r="C63" s="112"/>
      <c r="D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</row>
    <row r="64" spans="1:254" s="102" customFormat="1" ht="19.5" customHeight="1">
      <c r="A64" s="112"/>
      <c r="B64" s="112"/>
      <c r="C64" s="112"/>
      <c r="D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</row>
    <row r="65" spans="1:254" s="102" customFormat="1" ht="19.5" customHeight="1">
      <c r="A65" s="112"/>
      <c r="B65" s="112"/>
      <c r="C65" s="112"/>
      <c r="D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</row>
    <row r="66" spans="1:254" s="102" customFormat="1" ht="19.5" customHeight="1">
      <c r="A66" s="112"/>
      <c r="B66" s="112"/>
      <c r="C66" s="112"/>
      <c r="D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  <c r="IR66" s="112"/>
      <c r="IS66" s="112"/>
      <c r="IT66" s="112"/>
    </row>
    <row r="67" spans="1:254" s="102" customFormat="1" ht="19.5" customHeight="1">
      <c r="A67" s="112"/>
      <c r="B67" s="112"/>
      <c r="C67" s="112"/>
      <c r="D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2"/>
      <c r="IA67" s="112"/>
      <c r="IB67" s="112"/>
      <c r="IC67" s="112"/>
      <c r="ID67" s="112"/>
      <c r="IE67" s="112"/>
      <c r="IF67" s="112"/>
      <c r="IG67" s="112"/>
      <c r="IH67" s="112"/>
      <c r="II67" s="112"/>
      <c r="IJ67" s="112"/>
      <c r="IK67" s="112"/>
      <c r="IL67" s="112"/>
      <c r="IM67" s="112"/>
      <c r="IN67" s="112"/>
      <c r="IO67" s="112"/>
      <c r="IP67" s="112"/>
      <c r="IQ67" s="112"/>
      <c r="IR67" s="112"/>
      <c r="IS67" s="112"/>
      <c r="IT67" s="112"/>
    </row>
    <row r="68" spans="1:254" s="102" customFormat="1" ht="19.5" customHeight="1">
      <c r="A68" s="112"/>
      <c r="B68" s="112"/>
      <c r="C68" s="112"/>
      <c r="D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  <c r="IQ68" s="112"/>
      <c r="IR68" s="112"/>
      <c r="IS68" s="112"/>
      <c r="IT68" s="112"/>
    </row>
    <row r="69" spans="1:254" s="102" customFormat="1" ht="19.5" customHeight="1">
      <c r="A69" s="112"/>
      <c r="B69" s="112"/>
      <c r="C69" s="112"/>
      <c r="D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  <c r="IR69" s="112"/>
      <c r="IS69" s="112"/>
      <c r="IT69" s="112"/>
    </row>
    <row r="70" spans="1:254" s="102" customFormat="1" ht="19.5" customHeight="1">
      <c r="A70" s="112"/>
      <c r="B70" s="112"/>
      <c r="C70" s="112"/>
      <c r="D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  <c r="IR70" s="112"/>
      <c r="IS70" s="112"/>
      <c r="IT70" s="112"/>
    </row>
    <row r="71" spans="1:254" s="102" customFormat="1" ht="19.5" customHeight="1">
      <c r="A71" s="112"/>
      <c r="B71" s="112"/>
      <c r="C71" s="112"/>
      <c r="D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</row>
    <row r="72" spans="1:254" s="102" customFormat="1" ht="19.5" customHeight="1">
      <c r="A72" s="112"/>
      <c r="B72" s="112"/>
      <c r="C72" s="112"/>
      <c r="D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</row>
    <row r="73" spans="1:254" s="102" customFormat="1" ht="19.5" customHeight="1">
      <c r="A73" s="112"/>
      <c r="B73" s="112"/>
      <c r="C73" s="112"/>
      <c r="D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</row>
    <row r="74" spans="1:254" s="102" customFormat="1" ht="19.5" customHeight="1">
      <c r="A74" s="112"/>
      <c r="B74" s="112"/>
      <c r="C74" s="112"/>
      <c r="D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</row>
    <row r="75" spans="1:254" s="102" customFormat="1" ht="19.5" customHeight="1">
      <c r="A75" s="112"/>
      <c r="B75" s="112"/>
      <c r="C75" s="112"/>
      <c r="D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</row>
    <row r="76" spans="1:254" s="102" customFormat="1" ht="19.5" customHeight="1">
      <c r="A76" s="112"/>
      <c r="B76" s="112"/>
      <c r="C76" s="112"/>
      <c r="D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/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/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</row>
    <row r="77" spans="1:254" s="102" customFormat="1" ht="19.5" customHeight="1">
      <c r="A77" s="112"/>
      <c r="B77" s="112"/>
      <c r="C77" s="112"/>
      <c r="D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H77" s="112"/>
      <c r="HI77" s="112"/>
      <c r="HJ77" s="112"/>
      <c r="HK77" s="112"/>
      <c r="HL77" s="112"/>
      <c r="HM77" s="112"/>
      <c r="HN77" s="112"/>
      <c r="HO77" s="112"/>
      <c r="HP77" s="112"/>
      <c r="HQ77" s="112"/>
      <c r="HR77" s="112"/>
      <c r="HS77" s="112"/>
      <c r="HT77" s="112"/>
      <c r="HU77" s="112"/>
      <c r="HV77" s="112"/>
      <c r="HW77" s="112"/>
      <c r="HX77" s="112"/>
      <c r="HY77" s="112"/>
      <c r="HZ77" s="112"/>
      <c r="IA77" s="112"/>
      <c r="IB77" s="112"/>
      <c r="IC77" s="112"/>
      <c r="ID77" s="112"/>
      <c r="IE77" s="112"/>
      <c r="IF77" s="112"/>
      <c r="IG77" s="112"/>
      <c r="IH77" s="112"/>
      <c r="II77" s="112"/>
      <c r="IJ77" s="112"/>
      <c r="IK77" s="112"/>
      <c r="IL77" s="112"/>
      <c r="IM77" s="112"/>
      <c r="IN77" s="112"/>
      <c r="IO77" s="112"/>
      <c r="IP77" s="112"/>
      <c r="IQ77" s="112"/>
      <c r="IR77" s="112"/>
      <c r="IS77" s="112"/>
      <c r="IT77" s="112"/>
    </row>
    <row r="78" spans="1:254" s="102" customFormat="1" ht="19.5" customHeight="1">
      <c r="A78" s="112"/>
      <c r="B78" s="112"/>
      <c r="C78" s="112"/>
      <c r="D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H78" s="112"/>
      <c r="HI78" s="112"/>
      <c r="HJ78" s="112"/>
      <c r="HK78" s="112"/>
      <c r="HL78" s="112"/>
      <c r="HM78" s="112"/>
      <c r="HN78" s="112"/>
      <c r="HO78" s="112"/>
      <c r="HP78" s="112"/>
      <c r="HQ78" s="112"/>
      <c r="HR78" s="112"/>
      <c r="HS78" s="112"/>
      <c r="HT78" s="112"/>
      <c r="HU78" s="112"/>
      <c r="HV78" s="112"/>
      <c r="HW78" s="112"/>
      <c r="HX78" s="112"/>
      <c r="HY78" s="112"/>
      <c r="HZ78" s="112"/>
      <c r="IA78" s="112"/>
      <c r="IB78" s="112"/>
      <c r="IC78" s="112"/>
      <c r="ID78" s="112"/>
      <c r="IE78" s="112"/>
      <c r="IF78" s="112"/>
      <c r="IG78" s="112"/>
      <c r="IH78" s="112"/>
      <c r="II78" s="112"/>
      <c r="IJ78" s="112"/>
      <c r="IK78" s="112"/>
      <c r="IL78" s="112"/>
      <c r="IM78" s="112"/>
      <c r="IN78" s="112"/>
      <c r="IO78" s="112"/>
      <c r="IP78" s="112"/>
      <c r="IQ78" s="112"/>
      <c r="IR78" s="112"/>
      <c r="IS78" s="112"/>
      <c r="IT78" s="112"/>
    </row>
    <row r="79" spans="1:254" s="102" customFormat="1" ht="19.5" customHeight="1">
      <c r="A79" s="112"/>
      <c r="B79" s="112"/>
      <c r="C79" s="112"/>
      <c r="D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  <c r="HR79" s="112"/>
      <c r="HS79" s="112"/>
      <c r="HT79" s="112"/>
      <c r="HU79" s="112"/>
      <c r="HV79" s="112"/>
      <c r="HW79" s="112"/>
      <c r="HX79" s="112"/>
      <c r="HY79" s="112"/>
      <c r="HZ79" s="112"/>
      <c r="IA79" s="112"/>
      <c r="IB79" s="112"/>
      <c r="IC79" s="112"/>
      <c r="ID79" s="112"/>
      <c r="IE79" s="112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R79" s="112"/>
      <c r="IS79" s="112"/>
      <c r="IT79" s="112"/>
    </row>
    <row r="80" spans="1:254" s="102" customFormat="1" ht="19.5" customHeight="1">
      <c r="A80" s="112"/>
      <c r="B80" s="112"/>
      <c r="C80" s="112"/>
      <c r="D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  <c r="HU80" s="112"/>
      <c r="HV80" s="112"/>
      <c r="HW80" s="112"/>
      <c r="HX80" s="112"/>
      <c r="HY80" s="112"/>
      <c r="HZ80" s="112"/>
      <c r="IA80" s="112"/>
      <c r="IB80" s="112"/>
      <c r="IC80" s="112"/>
      <c r="ID80" s="112"/>
      <c r="IE80" s="112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R80" s="112"/>
      <c r="IS80" s="112"/>
      <c r="IT80" s="112"/>
    </row>
    <row r="81" spans="1:254" s="102" customFormat="1" ht="19.5" customHeight="1">
      <c r="A81" s="112"/>
      <c r="B81" s="112"/>
      <c r="C81" s="112"/>
      <c r="D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</row>
    <row r="82" spans="1:254" s="102" customFormat="1" ht="19.5" customHeight="1">
      <c r="A82" s="112"/>
      <c r="B82" s="112"/>
      <c r="C82" s="112"/>
      <c r="D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</row>
    <row r="83" spans="1:254" s="102" customFormat="1" ht="19.5" customHeight="1">
      <c r="A83" s="112"/>
      <c r="B83" s="112"/>
      <c r="C83" s="112"/>
      <c r="D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</row>
    <row r="84" spans="1:254" s="102" customFormat="1" ht="19.5" customHeight="1">
      <c r="A84" s="112"/>
      <c r="B84" s="112"/>
      <c r="C84" s="112"/>
      <c r="D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  <c r="IG84" s="112"/>
      <c r="IH84" s="112"/>
      <c r="II84" s="112"/>
      <c r="IJ84" s="112"/>
      <c r="IK84" s="112"/>
      <c r="IL84" s="112"/>
      <c r="IM84" s="112"/>
      <c r="IN84" s="112"/>
      <c r="IO84" s="112"/>
      <c r="IP84" s="112"/>
      <c r="IQ84" s="112"/>
      <c r="IR84" s="112"/>
      <c r="IS84" s="112"/>
      <c r="IT84" s="112"/>
    </row>
    <row r="85" spans="1:254" s="102" customFormat="1" ht="19.5" customHeight="1">
      <c r="A85" s="112"/>
      <c r="B85" s="112"/>
      <c r="C85" s="112"/>
      <c r="D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</row>
    <row r="86" spans="1:254" s="102" customFormat="1" ht="19.5" customHeight="1">
      <c r="A86" s="112"/>
      <c r="B86" s="112"/>
      <c r="C86" s="112"/>
      <c r="D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  <c r="IG86" s="112"/>
      <c r="IH86" s="112"/>
      <c r="II86" s="112"/>
      <c r="IJ86" s="112"/>
      <c r="IK86" s="112"/>
      <c r="IL86" s="112"/>
      <c r="IM86" s="112"/>
      <c r="IN86" s="112"/>
      <c r="IO86" s="112"/>
      <c r="IP86" s="112"/>
      <c r="IQ86" s="112"/>
      <c r="IR86" s="112"/>
      <c r="IS86" s="112"/>
      <c r="IT86" s="112"/>
    </row>
    <row r="87" spans="1:254" s="102" customFormat="1" ht="19.5" customHeight="1">
      <c r="A87" s="112"/>
      <c r="B87" s="112"/>
      <c r="C87" s="112"/>
      <c r="D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  <c r="IT87" s="112"/>
    </row>
    <row r="88" spans="1:254" s="102" customFormat="1" ht="19.5" customHeight="1">
      <c r="A88" s="112"/>
      <c r="B88" s="112"/>
      <c r="C88" s="112"/>
      <c r="D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12"/>
      <c r="HQ88" s="112"/>
      <c r="HR88" s="112"/>
      <c r="HS88" s="112"/>
      <c r="HT88" s="112"/>
      <c r="HU88" s="112"/>
      <c r="HV88" s="112"/>
      <c r="HW88" s="112"/>
      <c r="HX88" s="112"/>
      <c r="HY88" s="112"/>
      <c r="HZ88" s="112"/>
      <c r="IA88" s="112"/>
      <c r="IB88" s="112"/>
      <c r="IC88" s="112"/>
      <c r="ID88" s="112"/>
      <c r="IE88" s="112"/>
      <c r="IF88" s="112"/>
      <c r="IG88" s="112"/>
      <c r="IH88" s="112"/>
      <c r="II88" s="112"/>
      <c r="IJ88" s="112"/>
      <c r="IK88" s="112"/>
      <c r="IL88" s="112"/>
      <c r="IM88" s="112"/>
      <c r="IN88" s="112"/>
      <c r="IO88" s="112"/>
      <c r="IP88" s="112"/>
      <c r="IQ88" s="112"/>
      <c r="IR88" s="112"/>
      <c r="IS88" s="112"/>
      <c r="IT88" s="112"/>
    </row>
    <row r="89" spans="1:254" s="102" customFormat="1" ht="19.5" customHeight="1">
      <c r="A89" s="112"/>
      <c r="B89" s="112"/>
      <c r="C89" s="112"/>
      <c r="D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  <c r="IH89" s="112"/>
      <c r="II89" s="112"/>
      <c r="IJ89" s="112"/>
      <c r="IK89" s="112"/>
      <c r="IL89" s="112"/>
      <c r="IM89" s="112"/>
      <c r="IN89" s="112"/>
      <c r="IO89" s="112"/>
      <c r="IP89" s="112"/>
      <c r="IQ89" s="112"/>
      <c r="IR89" s="112"/>
      <c r="IS89" s="112"/>
      <c r="IT89" s="112"/>
    </row>
    <row r="90" spans="1:254" s="102" customFormat="1" ht="19.5" customHeight="1">
      <c r="A90" s="112"/>
      <c r="B90" s="112"/>
      <c r="C90" s="112"/>
      <c r="D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  <c r="IH90" s="112"/>
      <c r="II90" s="112"/>
      <c r="IJ90" s="112"/>
      <c r="IK90" s="112"/>
      <c r="IL90" s="112"/>
      <c r="IM90" s="112"/>
      <c r="IN90" s="112"/>
      <c r="IO90" s="112"/>
      <c r="IP90" s="112"/>
      <c r="IQ90" s="112"/>
      <c r="IR90" s="112"/>
      <c r="IS90" s="112"/>
      <c r="IT90" s="112"/>
    </row>
    <row r="91" spans="1:254" s="102" customFormat="1" ht="19.5" customHeight="1">
      <c r="A91" s="112"/>
      <c r="B91" s="112"/>
      <c r="C91" s="112"/>
      <c r="D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  <c r="IB91" s="112"/>
      <c r="IC91" s="112"/>
      <c r="ID91" s="112"/>
      <c r="IE91" s="112"/>
      <c r="IF91" s="112"/>
      <c r="IG91" s="112"/>
      <c r="IH91" s="112"/>
      <c r="II91" s="112"/>
      <c r="IJ91" s="112"/>
      <c r="IK91" s="112"/>
      <c r="IL91" s="112"/>
      <c r="IM91" s="112"/>
      <c r="IN91" s="112"/>
      <c r="IO91" s="112"/>
      <c r="IP91" s="112"/>
      <c r="IQ91" s="112"/>
      <c r="IR91" s="112"/>
      <c r="IS91" s="112"/>
      <c r="IT91" s="112"/>
    </row>
    <row r="92" spans="1:254" s="102" customFormat="1" ht="19.5" customHeight="1">
      <c r="A92" s="112"/>
      <c r="B92" s="112"/>
      <c r="C92" s="112"/>
      <c r="D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  <c r="IB92" s="112"/>
      <c r="IC92" s="112"/>
      <c r="ID92" s="112"/>
      <c r="IE92" s="112"/>
      <c r="IF92" s="112"/>
      <c r="IG92" s="112"/>
      <c r="IH92" s="112"/>
      <c r="II92" s="112"/>
      <c r="IJ92" s="112"/>
      <c r="IK92" s="112"/>
      <c r="IL92" s="112"/>
      <c r="IM92" s="112"/>
      <c r="IN92" s="112"/>
      <c r="IO92" s="112"/>
      <c r="IP92" s="112"/>
      <c r="IQ92" s="112"/>
      <c r="IR92" s="112"/>
      <c r="IS92" s="112"/>
      <c r="IT92" s="112"/>
    </row>
    <row r="93" spans="1:254" s="102" customFormat="1" ht="19.5" customHeight="1">
      <c r="A93" s="112"/>
      <c r="B93" s="112"/>
      <c r="C93" s="112"/>
      <c r="D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  <c r="HR93" s="112"/>
      <c r="HS93" s="112"/>
      <c r="HT93" s="112"/>
      <c r="HU93" s="112"/>
      <c r="HV93" s="112"/>
      <c r="HW93" s="112"/>
      <c r="HX93" s="112"/>
      <c r="HY93" s="112"/>
      <c r="HZ93" s="112"/>
      <c r="IA93" s="112"/>
      <c r="IB93" s="112"/>
      <c r="IC93" s="112"/>
      <c r="ID93" s="112"/>
      <c r="IE93" s="112"/>
      <c r="IF93" s="112"/>
      <c r="IG93" s="112"/>
      <c r="IH93" s="112"/>
      <c r="II93" s="112"/>
      <c r="IJ93" s="112"/>
      <c r="IK93" s="112"/>
      <c r="IL93" s="112"/>
      <c r="IM93" s="112"/>
      <c r="IN93" s="112"/>
      <c r="IO93" s="112"/>
      <c r="IP93" s="112"/>
      <c r="IQ93" s="112"/>
      <c r="IR93" s="112"/>
      <c r="IS93" s="112"/>
      <c r="IT93" s="112"/>
    </row>
    <row r="94" spans="1:254" s="102" customFormat="1" ht="19.5" customHeight="1">
      <c r="A94" s="112"/>
      <c r="B94" s="112"/>
      <c r="C94" s="112"/>
      <c r="D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  <c r="HZ94" s="112"/>
      <c r="IA94" s="112"/>
      <c r="IB94" s="112"/>
      <c r="IC94" s="112"/>
      <c r="ID94" s="112"/>
      <c r="IE94" s="112"/>
      <c r="IF94" s="112"/>
      <c r="IG94" s="112"/>
      <c r="IH94" s="112"/>
      <c r="II94" s="112"/>
      <c r="IJ94" s="112"/>
      <c r="IK94" s="112"/>
      <c r="IL94" s="112"/>
      <c r="IM94" s="112"/>
      <c r="IN94" s="112"/>
      <c r="IO94" s="112"/>
      <c r="IP94" s="112"/>
      <c r="IQ94" s="112"/>
      <c r="IR94" s="112"/>
      <c r="IS94" s="112"/>
      <c r="IT94" s="112"/>
    </row>
    <row r="95" spans="1:254" s="102" customFormat="1" ht="19.5" customHeight="1">
      <c r="A95" s="112"/>
      <c r="B95" s="112"/>
      <c r="C95" s="112"/>
      <c r="D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  <c r="HR95" s="112"/>
      <c r="HS95" s="112"/>
      <c r="HT95" s="112"/>
      <c r="HU95" s="112"/>
      <c r="HV95" s="112"/>
      <c r="HW95" s="112"/>
      <c r="HX95" s="112"/>
      <c r="HY95" s="112"/>
      <c r="HZ95" s="112"/>
      <c r="IA95" s="112"/>
      <c r="IB95" s="112"/>
      <c r="IC95" s="112"/>
      <c r="ID95" s="112"/>
      <c r="IE95" s="112"/>
      <c r="IF95" s="112"/>
      <c r="IG95" s="112"/>
      <c r="IH95" s="112"/>
      <c r="II95" s="112"/>
      <c r="IJ95" s="112"/>
      <c r="IK95" s="112"/>
      <c r="IL95" s="112"/>
      <c r="IM95" s="112"/>
      <c r="IN95" s="112"/>
      <c r="IO95" s="112"/>
      <c r="IP95" s="112"/>
      <c r="IQ95" s="112"/>
      <c r="IR95" s="112"/>
      <c r="IS95" s="112"/>
      <c r="IT95" s="1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02" customWidth="1"/>
    <col min="2" max="2" width="30.28125" style="102" customWidth="1"/>
    <col min="3" max="3" width="16.00390625" style="102" customWidth="1"/>
    <col min="4" max="4" width="12.421875" style="102" customWidth="1"/>
    <col min="5" max="5" width="15.57421875" style="102" customWidth="1"/>
    <col min="6" max="6" width="13.00390625" style="102" customWidth="1"/>
    <col min="7" max="7" width="13.28125" style="102" customWidth="1"/>
    <col min="8" max="8" width="12.421875" style="102" customWidth="1"/>
    <col min="9" max="9" width="12.00390625" style="102" customWidth="1"/>
    <col min="10" max="10" width="15.28125" style="102" customWidth="1"/>
    <col min="11" max="11" width="14.7109375" style="102" customWidth="1"/>
    <col min="12" max="12" width="11.140625" style="102" customWidth="1"/>
    <col min="13" max="14" width="9.140625" style="102" customWidth="1"/>
    <col min="15" max="15" width="11.7109375" style="102" customWidth="1"/>
    <col min="16" max="17" width="9.140625" style="102" customWidth="1"/>
  </cols>
  <sheetData>
    <row r="1" s="102" customFormat="1" ht="21" customHeight="1"/>
    <row r="2" spans="1:15" s="102" customFormat="1" ht="29.25" customHeight="1">
      <c r="A2" s="151" t="s">
        <v>33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s="102" customFormat="1" ht="27.75" customHeight="1">
      <c r="A3" s="125" t="s">
        <v>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19" t="s">
        <v>10</v>
      </c>
    </row>
    <row r="4" spans="1:15" s="102" customFormat="1" ht="17.25" customHeight="1">
      <c r="A4" s="105" t="s">
        <v>34</v>
      </c>
      <c r="B4" s="105" t="s">
        <v>35</v>
      </c>
      <c r="C4" s="152" t="s">
        <v>36</v>
      </c>
      <c r="D4" s="153" t="s">
        <v>37</v>
      </c>
      <c r="E4" s="105" t="s">
        <v>38</v>
      </c>
      <c r="F4" s="105"/>
      <c r="G4" s="105"/>
      <c r="H4" s="105"/>
      <c r="I4" s="105"/>
      <c r="J4" s="147" t="s">
        <v>39</v>
      </c>
      <c r="K4" s="147" t="s">
        <v>40</v>
      </c>
      <c r="L4" s="147" t="s">
        <v>41</v>
      </c>
      <c r="M4" s="147" t="s">
        <v>42</v>
      </c>
      <c r="N4" s="147" t="s">
        <v>43</v>
      </c>
      <c r="O4" s="153" t="s">
        <v>44</v>
      </c>
    </row>
    <row r="5" spans="1:15" s="102" customFormat="1" ht="58.5" customHeight="1">
      <c r="A5" s="105"/>
      <c r="B5" s="105"/>
      <c r="C5" s="154"/>
      <c r="D5" s="153"/>
      <c r="E5" s="153" t="s">
        <v>45</v>
      </c>
      <c r="F5" s="153" t="s">
        <v>46</v>
      </c>
      <c r="G5" s="153" t="s">
        <v>47</v>
      </c>
      <c r="H5" s="153" t="s">
        <v>48</v>
      </c>
      <c r="I5" s="153" t="s">
        <v>49</v>
      </c>
      <c r="J5" s="147"/>
      <c r="K5" s="147"/>
      <c r="L5" s="147"/>
      <c r="M5" s="147"/>
      <c r="N5" s="147"/>
      <c r="O5" s="153"/>
    </row>
    <row r="6" spans="1:15" s="102" customFormat="1" ht="21" customHeight="1">
      <c r="A6" s="121" t="s">
        <v>50</v>
      </c>
      <c r="B6" s="121" t="s">
        <v>50</v>
      </c>
      <c r="C6" s="121">
        <v>1</v>
      </c>
      <c r="D6" s="121">
        <f aca="true" t="shared" si="0" ref="D6:O6">C6+1</f>
        <v>2</v>
      </c>
      <c r="E6" s="121">
        <f t="shared" si="0"/>
        <v>3</v>
      </c>
      <c r="F6" s="121">
        <f t="shared" si="0"/>
        <v>4</v>
      </c>
      <c r="G6" s="121">
        <f t="shared" si="0"/>
        <v>5</v>
      </c>
      <c r="H6" s="121">
        <f t="shared" si="0"/>
        <v>6</v>
      </c>
      <c r="I6" s="121">
        <f t="shared" si="0"/>
        <v>7</v>
      </c>
      <c r="J6" s="121">
        <f t="shared" si="0"/>
        <v>8</v>
      </c>
      <c r="K6" s="121">
        <f t="shared" si="0"/>
        <v>9</v>
      </c>
      <c r="L6" s="121">
        <f t="shared" si="0"/>
        <v>10</v>
      </c>
      <c r="M6" s="121">
        <f t="shared" si="0"/>
        <v>11</v>
      </c>
      <c r="N6" s="121">
        <f t="shared" si="0"/>
        <v>12</v>
      </c>
      <c r="O6" s="121">
        <f t="shared" si="0"/>
        <v>13</v>
      </c>
    </row>
    <row r="7" spans="1:15" s="102" customFormat="1" ht="25.5" customHeight="1">
      <c r="A7" s="107" t="s">
        <v>51</v>
      </c>
      <c r="B7" s="107" t="s">
        <v>36</v>
      </c>
      <c r="C7" s="123">
        <v>982.92</v>
      </c>
      <c r="D7" s="123">
        <v>152.05</v>
      </c>
      <c r="E7" s="123">
        <v>830.87</v>
      </c>
      <c r="F7" s="123">
        <v>830.87</v>
      </c>
      <c r="G7" s="123"/>
      <c r="H7" s="123"/>
      <c r="I7" s="123"/>
      <c r="J7" s="123"/>
      <c r="K7" s="123"/>
      <c r="L7" s="122"/>
      <c r="M7" s="150"/>
      <c r="N7" s="155"/>
      <c r="O7" s="122"/>
    </row>
    <row r="8" spans="1:15" s="102" customFormat="1" ht="25.5" customHeight="1">
      <c r="A8" s="107" t="s">
        <v>52</v>
      </c>
      <c r="B8" s="107" t="s">
        <v>53</v>
      </c>
      <c r="C8" s="123">
        <v>724.69</v>
      </c>
      <c r="D8" s="123">
        <v>152.05</v>
      </c>
      <c r="E8" s="123">
        <v>572.64</v>
      </c>
      <c r="F8" s="123">
        <v>572.64</v>
      </c>
      <c r="G8" s="123"/>
      <c r="H8" s="123"/>
      <c r="I8" s="123"/>
      <c r="J8" s="123"/>
      <c r="K8" s="123"/>
      <c r="L8" s="122"/>
      <c r="M8" s="150"/>
      <c r="N8" s="155"/>
      <c r="O8" s="122"/>
    </row>
    <row r="9" spans="1:15" s="102" customFormat="1" ht="37.5" customHeight="1">
      <c r="A9" s="107" t="s">
        <v>54</v>
      </c>
      <c r="B9" s="107" t="s">
        <v>55</v>
      </c>
      <c r="C9" s="123">
        <v>724.69</v>
      </c>
      <c r="D9" s="123">
        <v>152.05</v>
      </c>
      <c r="E9" s="123">
        <v>572.64</v>
      </c>
      <c r="F9" s="123">
        <v>572.64</v>
      </c>
      <c r="G9" s="123"/>
      <c r="H9" s="123"/>
      <c r="I9" s="123"/>
      <c r="J9" s="123"/>
      <c r="K9" s="123"/>
      <c r="L9" s="122"/>
      <c r="M9" s="150"/>
      <c r="N9" s="155"/>
      <c r="O9" s="122"/>
    </row>
    <row r="10" spans="1:15" s="102" customFormat="1" ht="25.5" customHeight="1">
      <c r="A10" s="107" t="s">
        <v>56</v>
      </c>
      <c r="B10" s="107" t="s">
        <v>57</v>
      </c>
      <c r="C10" s="123">
        <v>724.69</v>
      </c>
      <c r="D10" s="123">
        <v>152.05</v>
      </c>
      <c r="E10" s="123">
        <v>572.64</v>
      </c>
      <c r="F10" s="123">
        <v>572.64</v>
      </c>
      <c r="G10" s="123"/>
      <c r="H10" s="123"/>
      <c r="I10" s="123"/>
      <c r="J10" s="123"/>
      <c r="K10" s="123"/>
      <c r="L10" s="122"/>
      <c r="M10" s="150"/>
      <c r="N10" s="155"/>
      <c r="O10" s="122"/>
    </row>
    <row r="11" spans="1:15" s="102" customFormat="1" ht="25.5" customHeight="1">
      <c r="A11" s="107" t="s">
        <v>58</v>
      </c>
      <c r="B11" s="107" t="s">
        <v>59</v>
      </c>
      <c r="C11" s="123">
        <v>28.12</v>
      </c>
      <c r="D11" s="123"/>
      <c r="E11" s="123">
        <v>28.12</v>
      </c>
      <c r="F11" s="123">
        <v>28.12</v>
      </c>
      <c r="G11" s="123"/>
      <c r="H11" s="123"/>
      <c r="I11" s="123"/>
      <c r="J11" s="123"/>
      <c r="K11" s="123"/>
      <c r="L11" s="122"/>
      <c r="M11" s="150"/>
      <c r="N11" s="155"/>
      <c r="O11" s="122"/>
    </row>
    <row r="12" spans="1:15" s="102" customFormat="1" ht="25.5" customHeight="1">
      <c r="A12" s="107" t="s">
        <v>60</v>
      </c>
      <c r="B12" s="107" t="s">
        <v>61</v>
      </c>
      <c r="C12" s="123">
        <v>28.12</v>
      </c>
      <c r="D12" s="123"/>
      <c r="E12" s="123">
        <v>28.12</v>
      </c>
      <c r="F12" s="123">
        <v>28.12</v>
      </c>
      <c r="G12" s="123"/>
      <c r="H12" s="123"/>
      <c r="I12" s="123"/>
      <c r="J12" s="123"/>
      <c r="K12" s="123"/>
      <c r="L12" s="122"/>
      <c r="M12" s="150"/>
      <c r="N12" s="155"/>
      <c r="O12" s="122"/>
    </row>
    <row r="13" spans="1:15" s="102" customFormat="1" ht="25.5" customHeight="1">
      <c r="A13" s="107" t="s">
        <v>62</v>
      </c>
      <c r="B13" s="107" t="s">
        <v>63</v>
      </c>
      <c r="C13" s="123">
        <v>2.64</v>
      </c>
      <c r="D13" s="123"/>
      <c r="E13" s="123">
        <v>2.64</v>
      </c>
      <c r="F13" s="123">
        <v>2.64</v>
      </c>
      <c r="G13" s="123"/>
      <c r="H13" s="123"/>
      <c r="I13" s="123"/>
      <c r="J13" s="123"/>
      <c r="K13" s="123"/>
      <c r="L13" s="122"/>
      <c r="M13" s="150"/>
      <c r="N13" s="155"/>
      <c r="O13" s="122"/>
    </row>
    <row r="14" spans="1:15" s="102" customFormat="1" ht="37.5" customHeight="1">
      <c r="A14" s="107" t="s">
        <v>64</v>
      </c>
      <c r="B14" s="107" t="s">
        <v>65</v>
      </c>
      <c r="C14" s="123">
        <v>25.48</v>
      </c>
      <c r="D14" s="123"/>
      <c r="E14" s="123">
        <v>25.48</v>
      </c>
      <c r="F14" s="123">
        <v>25.48</v>
      </c>
      <c r="G14" s="123"/>
      <c r="H14" s="123"/>
      <c r="I14" s="123"/>
      <c r="J14" s="123"/>
      <c r="K14" s="123"/>
      <c r="L14" s="122"/>
      <c r="M14" s="150"/>
      <c r="N14" s="155"/>
      <c r="O14" s="122"/>
    </row>
    <row r="15" spans="1:15" s="102" customFormat="1" ht="25.5" customHeight="1">
      <c r="A15" s="107" t="s">
        <v>66</v>
      </c>
      <c r="B15" s="107" t="s">
        <v>67</v>
      </c>
      <c r="C15" s="123">
        <v>200.19</v>
      </c>
      <c r="D15" s="123"/>
      <c r="E15" s="123">
        <v>200.19</v>
      </c>
      <c r="F15" s="123">
        <v>200.19</v>
      </c>
      <c r="G15" s="123"/>
      <c r="H15" s="123"/>
      <c r="I15" s="123"/>
      <c r="J15" s="123"/>
      <c r="K15" s="123"/>
      <c r="L15" s="122"/>
      <c r="M15" s="150"/>
      <c r="N15" s="155"/>
      <c r="O15" s="122"/>
    </row>
    <row r="16" spans="1:15" s="102" customFormat="1" ht="25.5" customHeight="1">
      <c r="A16" s="107" t="s">
        <v>68</v>
      </c>
      <c r="B16" s="107" t="s">
        <v>69</v>
      </c>
      <c r="C16" s="123">
        <v>200.19</v>
      </c>
      <c r="D16" s="123"/>
      <c r="E16" s="123">
        <v>200.19</v>
      </c>
      <c r="F16" s="123">
        <v>200.19</v>
      </c>
      <c r="G16" s="123"/>
      <c r="H16" s="123"/>
      <c r="I16" s="123"/>
      <c r="J16" s="123"/>
      <c r="K16" s="123"/>
      <c r="L16" s="122"/>
      <c r="M16" s="150"/>
      <c r="N16" s="155"/>
      <c r="O16" s="122"/>
    </row>
    <row r="17" spans="1:15" s="102" customFormat="1" ht="37.5" customHeight="1">
      <c r="A17" s="107" t="s">
        <v>70</v>
      </c>
      <c r="B17" s="107" t="s">
        <v>71</v>
      </c>
      <c r="C17" s="123">
        <v>200.19</v>
      </c>
      <c r="D17" s="123"/>
      <c r="E17" s="123">
        <v>200.19</v>
      </c>
      <c r="F17" s="123">
        <v>200.19</v>
      </c>
      <c r="G17" s="123"/>
      <c r="H17" s="123"/>
      <c r="I17" s="123"/>
      <c r="J17" s="123"/>
      <c r="K17" s="123"/>
      <c r="L17" s="122"/>
      <c r="M17" s="150"/>
      <c r="N17" s="155"/>
      <c r="O17" s="122"/>
    </row>
    <row r="18" spans="1:15" s="102" customFormat="1" ht="25.5" customHeight="1">
      <c r="A18" s="107" t="s">
        <v>72</v>
      </c>
      <c r="B18" s="107" t="s">
        <v>73</v>
      </c>
      <c r="C18" s="123">
        <v>29.92</v>
      </c>
      <c r="D18" s="123"/>
      <c r="E18" s="123">
        <v>29.92</v>
      </c>
      <c r="F18" s="123">
        <v>29.92</v>
      </c>
      <c r="G18" s="123"/>
      <c r="H18" s="123"/>
      <c r="I18" s="123"/>
      <c r="J18" s="123"/>
      <c r="K18" s="123"/>
      <c r="L18" s="122"/>
      <c r="M18" s="150"/>
      <c r="N18" s="155"/>
      <c r="O18" s="122"/>
    </row>
    <row r="19" spans="1:15" s="102" customFormat="1" ht="25.5" customHeight="1">
      <c r="A19" s="107" t="s">
        <v>74</v>
      </c>
      <c r="B19" s="107" t="s">
        <v>75</v>
      </c>
      <c r="C19" s="123">
        <v>29.92</v>
      </c>
      <c r="D19" s="123"/>
      <c r="E19" s="123">
        <v>29.92</v>
      </c>
      <c r="F19" s="123">
        <v>29.92</v>
      </c>
      <c r="G19" s="123"/>
      <c r="H19" s="123"/>
      <c r="I19" s="123"/>
      <c r="J19" s="123"/>
      <c r="K19" s="123"/>
      <c r="L19" s="122"/>
      <c r="M19" s="150"/>
      <c r="N19" s="155"/>
      <c r="O19" s="122"/>
    </row>
    <row r="20" spans="1:15" s="102" customFormat="1" ht="25.5" customHeight="1">
      <c r="A20" s="107" t="s">
        <v>76</v>
      </c>
      <c r="B20" s="107" t="s">
        <v>77</v>
      </c>
      <c r="C20" s="123">
        <v>29.92</v>
      </c>
      <c r="D20" s="123"/>
      <c r="E20" s="123">
        <v>29.92</v>
      </c>
      <c r="F20" s="123">
        <v>29.92</v>
      </c>
      <c r="G20" s="123"/>
      <c r="H20" s="123"/>
      <c r="I20" s="123"/>
      <c r="J20" s="123"/>
      <c r="K20" s="123"/>
      <c r="L20" s="122"/>
      <c r="M20" s="150"/>
      <c r="N20" s="155"/>
      <c r="O20" s="122"/>
    </row>
    <row r="21" spans="1:16" s="102" customFormat="1" ht="21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15" s="102" customFormat="1" ht="21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2:15" s="102" customFormat="1" ht="21" customHeight="1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2:15" s="102" customFormat="1" ht="21" customHeight="1">
      <c r="B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2:15" s="102" customFormat="1" ht="21" customHeight="1">
      <c r="B25" s="112"/>
      <c r="C25" s="112"/>
      <c r="D25" s="112"/>
      <c r="I25" s="112"/>
      <c r="K25" s="112"/>
      <c r="L25" s="112"/>
      <c r="N25" s="112"/>
      <c r="O25" s="112"/>
    </row>
    <row r="26" spans="10:13" s="102" customFormat="1" ht="21" customHeight="1">
      <c r="J26" s="112"/>
      <c r="K26" s="112"/>
      <c r="L26" s="112"/>
      <c r="M26" s="112"/>
    </row>
    <row r="27" s="102" customFormat="1" ht="21" customHeight="1"/>
    <row r="28" s="102" customFormat="1" ht="21" customHeight="1"/>
    <row r="29" s="102" customFormat="1" ht="21" customHeight="1"/>
    <row r="30" s="102" customFormat="1" ht="21" customHeight="1"/>
    <row r="31" s="102" customFormat="1" ht="21" customHeight="1"/>
    <row r="32" s="10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02" customWidth="1"/>
    <col min="2" max="2" width="46.421875" style="102" customWidth="1"/>
    <col min="3" max="4" width="16.8515625" style="102" customWidth="1"/>
    <col min="5" max="5" width="16.140625" style="102" customWidth="1"/>
    <col min="6" max="6" width="16.421875" style="102" customWidth="1"/>
    <col min="7" max="8" width="18.57421875" style="102" customWidth="1"/>
    <col min="9" max="9" width="9.140625" style="102" customWidth="1"/>
    <col min="10" max="10" width="13.57421875" style="102" customWidth="1"/>
    <col min="11" max="11" width="9.140625" style="102" customWidth="1"/>
  </cols>
  <sheetData>
    <row r="1" spans="1:10" s="102" customFormat="1" ht="21" customHeight="1">
      <c r="A1" s="114"/>
      <c r="B1" s="114"/>
      <c r="C1" s="114"/>
      <c r="D1" s="114"/>
      <c r="E1" s="114"/>
      <c r="F1" s="114"/>
      <c r="G1" s="114"/>
      <c r="H1" s="133"/>
      <c r="I1" s="114"/>
      <c r="J1" s="114"/>
    </row>
    <row r="2" spans="1:10" s="102" customFormat="1" ht="29.25" customHeight="1">
      <c r="A2" s="115" t="s">
        <v>78</v>
      </c>
      <c r="B2" s="115"/>
      <c r="C2" s="115"/>
      <c r="D2" s="115"/>
      <c r="E2" s="115"/>
      <c r="F2" s="115"/>
      <c r="G2" s="115"/>
      <c r="H2" s="115"/>
      <c r="I2" s="116"/>
      <c r="J2" s="116"/>
    </row>
    <row r="3" spans="1:10" s="102" customFormat="1" ht="21" customHeight="1">
      <c r="A3" s="117" t="s">
        <v>9</v>
      </c>
      <c r="B3" s="118"/>
      <c r="C3" s="118"/>
      <c r="D3" s="118"/>
      <c r="E3" s="118"/>
      <c r="F3" s="118"/>
      <c r="G3" s="118"/>
      <c r="H3" s="119" t="s">
        <v>10</v>
      </c>
      <c r="I3" s="114"/>
      <c r="J3" s="114"/>
    </row>
    <row r="4" spans="1:10" s="102" customFormat="1" ht="21" customHeight="1">
      <c r="A4" s="105" t="s">
        <v>79</v>
      </c>
      <c r="B4" s="105"/>
      <c r="C4" s="147" t="s">
        <v>36</v>
      </c>
      <c r="D4" s="104" t="s">
        <v>80</v>
      </c>
      <c r="E4" s="105" t="s">
        <v>81</v>
      </c>
      <c r="F4" s="148" t="s">
        <v>82</v>
      </c>
      <c r="G4" s="105" t="s">
        <v>83</v>
      </c>
      <c r="H4" s="149" t="s">
        <v>84</v>
      </c>
      <c r="I4" s="114"/>
      <c r="J4" s="114"/>
    </row>
    <row r="5" spans="1:10" s="102" customFormat="1" ht="21" customHeight="1">
      <c r="A5" s="105" t="s">
        <v>85</v>
      </c>
      <c r="B5" s="105" t="s">
        <v>86</v>
      </c>
      <c r="C5" s="147"/>
      <c r="D5" s="104"/>
      <c r="E5" s="105"/>
      <c r="F5" s="148"/>
      <c r="G5" s="105"/>
      <c r="H5" s="149"/>
      <c r="I5" s="114"/>
      <c r="J5" s="114"/>
    </row>
    <row r="6" spans="1:10" s="102" customFormat="1" ht="21" customHeight="1">
      <c r="A6" s="106" t="s">
        <v>50</v>
      </c>
      <c r="B6" s="106" t="s">
        <v>50</v>
      </c>
      <c r="C6" s="106">
        <v>1</v>
      </c>
      <c r="D6" s="121">
        <f>C6+1</f>
        <v>2</v>
      </c>
      <c r="E6" s="121">
        <f>D6+1</f>
        <v>3</v>
      </c>
      <c r="F6" s="121">
        <f>E6+1</f>
        <v>4</v>
      </c>
      <c r="G6" s="121">
        <f>F6+1</f>
        <v>5</v>
      </c>
      <c r="H6" s="121">
        <f>G6+1</f>
        <v>6</v>
      </c>
      <c r="I6" s="114"/>
      <c r="J6" s="114"/>
    </row>
    <row r="7" spans="1:10" s="102" customFormat="1" ht="18.75" customHeight="1">
      <c r="A7" s="107" t="s">
        <v>51</v>
      </c>
      <c r="B7" s="107" t="s">
        <v>36</v>
      </c>
      <c r="C7" s="123">
        <v>982.92</v>
      </c>
      <c r="D7" s="123">
        <v>982.92</v>
      </c>
      <c r="E7" s="123"/>
      <c r="F7" s="123"/>
      <c r="G7" s="122"/>
      <c r="H7" s="150"/>
      <c r="I7" s="114"/>
      <c r="J7" s="114"/>
    </row>
    <row r="8" spans="1:8" s="102" customFormat="1" ht="18.75" customHeight="1">
      <c r="A8" s="107" t="s">
        <v>52</v>
      </c>
      <c r="B8" s="107" t="s">
        <v>53</v>
      </c>
      <c r="C8" s="123">
        <v>724.69</v>
      </c>
      <c r="D8" s="123">
        <v>724.69</v>
      </c>
      <c r="E8" s="123"/>
      <c r="F8" s="123"/>
      <c r="G8" s="122"/>
      <c r="H8" s="150"/>
    </row>
    <row r="9" spans="1:8" s="102" customFormat="1" ht="18.75" customHeight="1">
      <c r="A9" s="107" t="s">
        <v>54</v>
      </c>
      <c r="B9" s="107" t="s">
        <v>55</v>
      </c>
      <c r="C9" s="123">
        <v>724.69</v>
      </c>
      <c r="D9" s="123">
        <v>724.69</v>
      </c>
      <c r="E9" s="123"/>
      <c r="F9" s="123"/>
      <c r="G9" s="122"/>
      <c r="H9" s="150"/>
    </row>
    <row r="10" spans="1:8" s="102" customFormat="1" ht="18.75" customHeight="1">
      <c r="A10" s="107" t="s">
        <v>56</v>
      </c>
      <c r="B10" s="107" t="s">
        <v>57</v>
      </c>
      <c r="C10" s="123">
        <v>724.69</v>
      </c>
      <c r="D10" s="123">
        <v>724.69</v>
      </c>
      <c r="E10" s="123"/>
      <c r="F10" s="123"/>
      <c r="G10" s="122"/>
      <c r="H10" s="150"/>
    </row>
    <row r="11" spans="1:8" s="102" customFormat="1" ht="18.75" customHeight="1">
      <c r="A11" s="107" t="s">
        <v>58</v>
      </c>
      <c r="B11" s="107" t="s">
        <v>59</v>
      </c>
      <c r="C11" s="123">
        <v>28.12</v>
      </c>
      <c r="D11" s="123">
        <v>28.12</v>
      </c>
      <c r="E11" s="123"/>
      <c r="F11" s="123"/>
      <c r="G11" s="122"/>
      <c r="H11" s="150"/>
    </row>
    <row r="12" spans="1:8" s="102" customFormat="1" ht="18.75" customHeight="1">
      <c r="A12" s="107" t="s">
        <v>60</v>
      </c>
      <c r="B12" s="107" t="s">
        <v>61</v>
      </c>
      <c r="C12" s="123">
        <v>28.12</v>
      </c>
      <c r="D12" s="123">
        <v>28.12</v>
      </c>
      <c r="E12" s="123"/>
      <c r="F12" s="123"/>
      <c r="G12" s="122"/>
      <c r="H12" s="150"/>
    </row>
    <row r="13" spans="1:8" s="102" customFormat="1" ht="18.75" customHeight="1">
      <c r="A13" s="107" t="s">
        <v>62</v>
      </c>
      <c r="B13" s="107" t="s">
        <v>63</v>
      </c>
      <c r="C13" s="123">
        <v>2.64</v>
      </c>
      <c r="D13" s="123">
        <v>2.64</v>
      </c>
      <c r="E13" s="123"/>
      <c r="F13" s="123"/>
      <c r="G13" s="122"/>
      <c r="H13" s="150"/>
    </row>
    <row r="14" spans="1:8" s="102" customFormat="1" ht="18.75" customHeight="1">
      <c r="A14" s="107" t="s">
        <v>64</v>
      </c>
      <c r="B14" s="107" t="s">
        <v>65</v>
      </c>
      <c r="C14" s="123">
        <v>25.48</v>
      </c>
      <c r="D14" s="123">
        <v>25.48</v>
      </c>
      <c r="E14" s="123"/>
      <c r="F14" s="123"/>
      <c r="G14" s="122"/>
      <c r="H14" s="150"/>
    </row>
    <row r="15" spans="1:8" s="102" customFormat="1" ht="18.75" customHeight="1">
      <c r="A15" s="107" t="s">
        <v>66</v>
      </c>
      <c r="B15" s="107" t="s">
        <v>67</v>
      </c>
      <c r="C15" s="123">
        <v>200.19</v>
      </c>
      <c r="D15" s="123">
        <v>200.19</v>
      </c>
      <c r="E15" s="123"/>
      <c r="F15" s="123"/>
      <c r="G15" s="122"/>
      <c r="H15" s="150"/>
    </row>
    <row r="16" spans="1:8" s="102" customFormat="1" ht="18.75" customHeight="1">
      <c r="A16" s="107" t="s">
        <v>68</v>
      </c>
      <c r="B16" s="107" t="s">
        <v>69</v>
      </c>
      <c r="C16" s="123">
        <v>200.19</v>
      </c>
      <c r="D16" s="123">
        <v>200.19</v>
      </c>
      <c r="E16" s="123"/>
      <c r="F16" s="123"/>
      <c r="G16" s="122"/>
      <c r="H16" s="150"/>
    </row>
    <row r="17" spans="1:8" s="102" customFormat="1" ht="18.75" customHeight="1">
      <c r="A17" s="107" t="s">
        <v>70</v>
      </c>
      <c r="B17" s="107" t="s">
        <v>71</v>
      </c>
      <c r="C17" s="123">
        <v>200.19</v>
      </c>
      <c r="D17" s="123">
        <v>200.19</v>
      </c>
      <c r="E17" s="123"/>
      <c r="F17" s="123"/>
      <c r="G17" s="122"/>
      <c r="H17" s="150"/>
    </row>
    <row r="18" spans="1:8" s="102" customFormat="1" ht="18.75" customHeight="1">
      <c r="A18" s="107" t="s">
        <v>72</v>
      </c>
      <c r="B18" s="107" t="s">
        <v>73</v>
      </c>
      <c r="C18" s="123">
        <v>29.92</v>
      </c>
      <c r="D18" s="123">
        <v>29.92</v>
      </c>
      <c r="E18" s="123"/>
      <c r="F18" s="123"/>
      <c r="G18" s="122"/>
      <c r="H18" s="150"/>
    </row>
    <row r="19" spans="1:8" s="102" customFormat="1" ht="18.75" customHeight="1">
      <c r="A19" s="107" t="s">
        <v>74</v>
      </c>
      <c r="B19" s="107" t="s">
        <v>75</v>
      </c>
      <c r="C19" s="123">
        <v>29.92</v>
      </c>
      <c r="D19" s="123">
        <v>29.92</v>
      </c>
      <c r="E19" s="123"/>
      <c r="F19" s="123"/>
      <c r="G19" s="122"/>
      <c r="H19" s="150"/>
    </row>
    <row r="20" spans="1:8" s="102" customFormat="1" ht="18.75" customHeight="1">
      <c r="A20" s="107" t="s">
        <v>76</v>
      </c>
      <c r="B20" s="107" t="s">
        <v>77</v>
      </c>
      <c r="C20" s="123">
        <v>29.92</v>
      </c>
      <c r="D20" s="123">
        <v>29.92</v>
      </c>
      <c r="E20" s="123"/>
      <c r="F20" s="123"/>
      <c r="G20" s="122"/>
      <c r="H20" s="150"/>
    </row>
    <row r="21" spans="1:10" s="102" customFormat="1" ht="21" customHeight="1">
      <c r="A21" s="114"/>
      <c r="B21" s="114"/>
      <c r="D21" s="114"/>
      <c r="E21" s="114"/>
      <c r="F21" s="114"/>
      <c r="G21" s="114"/>
      <c r="H21" s="114"/>
      <c r="I21" s="114"/>
      <c r="J21" s="114"/>
    </row>
    <row r="22" spans="1:10" s="102" customFormat="1" ht="21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s="102" customFormat="1" ht="21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s="102" customFormat="1" ht="21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s="102" customFormat="1" ht="21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s="102" customFormat="1" ht="21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s="102" customFormat="1" ht="21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s="102" customFormat="1" ht="21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s="102" customFormat="1" ht="21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="102" customFormat="1" ht="21" customHeight="1"/>
    <row r="31" spans="1:10" s="102" customFormat="1" ht="21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02" customWidth="1"/>
    <col min="2" max="2" width="22.8515625" style="102" customWidth="1"/>
    <col min="3" max="3" width="36.00390625" style="102" customWidth="1"/>
    <col min="4" max="4" width="23.00390625" style="102" customWidth="1"/>
    <col min="5" max="5" width="21.57421875" style="102" customWidth="1"/>
    <col min="6" max="6" width="23.57421875" style="102" customWidth="1"/>
    <col min="7" max="34" width="9.140625" style="102" customWidth="1"/>
  </cols>
  <sheetData>
    <row r="1" spans="1:7" s="102" customFormat="1" ht="19.5" customHeight="1">
      <c r="A1" s="114"/>
      <c r="B1" s="114"/>
      <c r="C1" s="114"/>
      <c r="D1" s="114"/>
      <c r="E1" s="114"/>
      <c r="F1" s="133"/>
      <c r="G1" s="114"/>
    </row>
    <row r="2" spans="1:7" s="102" customFormat="1" ht="29.25" customHeight="1">
      <c r="A2" s="134" t="s">
        <v>87</v>
      </c>
      <c r="B2" s="134"/>
      <c r="C2" s="134"/>
      <c r="D2" s="134"/>
      <c r="E2" s="134"/>
      <c r="F2" s="134"/>
      <c r="G2" s="114"/>
    </row>
    <row r="3" spans="1:7" s="102" customFormat="1" ht="17.25" customHeight="1">
      <c r="A3" s="117" t="s">
        <v>9</v>
      </c>
      <c r="B3" s="118"/>
      <c r="C3" s="118"/>
      <c r="D3" s="118"/>
      <c r="E3" s="118"/>
      <c r="F3" s="119" t="s">
        <v>10</v>
      </c>
      <c r="G3" s="114"/>
    </row>
    <row r="4" spans="1:7" s="102" customFormat="1" ht="17.25" customHeight="1">
      <c r="A4" s="105" t="s">
        <v>11</v>
      </c>
      <c r="B4" s="104"/>
      <c r="C4" s="105" t="s">
        <v>88</v>
      </c>
      <c r="D4" s="105"/>
      <c r="E4" s="105"/>
      <c r="F4" s="105"/>
      <c r="G4" s="114"/>
    </row>
    <row r="5" spans="1:7" s="102" customFormat="1" ht="17.25" customHeight="1">
      <c r="A5" s="105" t="s">
        <v>13</v>
      </c>
      <c r="B5" s="106" t="s">
        <v>14</v>
      </c>
      <c r="C5" s="120" t="s">
        <v>15</v>
      </c>
      <c r="D5" s="135" t="s">
        <v>36</v>
      </c>
      <c r="E5" s="120" t="s">
        <v>89</v>
      </c>
      <c r="F5" s="135" t="s">
        <v>90</v>
      </c>
      <c r="G5" s="114"/>
    </row>
    <row r="6" spans="1:7" s="102" customFormat="1" ht="17.25" customHeight="1">
      <c r="A6" s="136" t="s">
        <v>91</v>
      </c>
      <c r="B6" s="137">
        <v>830.87</v>
      </c>
      <c r="C6" s="138" t="s">
        <v>92</v>
      </c>
      <c r="D6" s="108">
        <f>'财拨总表（引用）'!B7</f>
        <v>830.87</v>
      </c>
      <c r="E6" s="108">
        <f>'财拨总表（引用）'!C7</f>
        <v>830.87</v>
      </c>
      <c r="F6" s="108">
        <f>'财拨总表（引用）'!D7</f>
        <v>0</v>
      </c>
      <c r="G6" s="114"/>
    </row>
    <row r="7" spans="1:7" s="102" customFormat="1" ht="17.25" customHeight="1">
      <c r="A7" s="136" t="s">
        <v>93</v>
      </c>
      <c r="B7" s="137">
        <v>830.87</v>
      </c>
      <c r="C7" s="139" t="str">
        <f>'财拨总表（引用）'!A8</f>
        <v>一般公共服务支出</v>
      </c>
      <c r="D7" s="140">
        <f>'财拨总表（引用）'!B8</f>
        <v>572.64</v>
      </c>
      <c r="E7" s="140">
        <f>'财拨总表（引用）'!C8</f>
        <v>572.64</v>
      </c>
      <c r="F7" s="140">
        <f>'财拨总表（引用）'!D8</f>
        <v>0</v>
      </c>
      <c r="G7" s="114"/>
    </row>
    <row r="8" spans="1:7" s="102" customFormat="1" ht="17.25" customHeight="1">
      <c r="A8" s="136" t="s">
        <v>94</v>
      </c>
      <c r="B8" s="137"/>
      <c r="C8" s="139" t="str">
        <f>'财拨总表（引用）'!A9</f>
        <v>社会保障和就业支出</v>
      </c>
      <c r="D8" s="140">
        <f>'财拨总表（引用）'!B9</f>
        <v>28.12</v>
      </c>
      <c r="E8" s="140">
        <f>'财拨总表（引用）'!C9</f>
        <v>28.12</v>
      </c>
      <c r="F8" s="140">
        <f>'财拨总表（引用）'!D9</f>
        <v>0</v>
      </c>
      <c r="G8" s="114"/>
    </row>
    <row r="9" spans="1:7" s="102" customFormat="1" ht="17.25" customHeight="1">
      <c r="A9" s="136" t="s">
        <v>95</v>
      </c>
      <c r="B9" s="137"/>
      <c r="C9" s="139" t="str">
        <f>'财拨总表（引用）'!A10</f>
        <v>农林水支出</v>
      </c>
      <c r="D9" s="140">
        <f>'财拨总表（引用）'!B10</f>
        <v>200.19</v>
      </c>
      <c r="E9" s="140">
        <f>'财拨总表（引用）'!C10</f>
        <v>200.19</v>
      </c>
      <c r="F9" s="140">
        <f>'财拨总表（引用）'!D10</f>
        <v>0</v>
      </c>
      <c r="G9" s="114"/>
    </row>
    <row r="10" spans="1:7" s="102" customFormat="1" ht="17.25" customHeight="1">
      <c r="A10" s="136" t="s">
        <v>96</v>
      </c>
      <c r="B10" s="122"/>
      <c r="C10" s="139" t="str">
        <f>'财拨总表（引用）'!A11</f>
        <v>住房保障支出</v>
      </c>
      <c r="D10" s="140">
        <f>'财拨总表（引用）'!B11</f>
        <v>29.92</v>
      </c>
      <c r="E10" s="140">
        <f>'财拨总表（引用）'!C11</f>
        <v>29.92</v>
      </c>
      <c r="F10" s="140">
        <f>'财拨总表（引用）'!D11</f>
        <v>0</v>
      </c>
      <c r="G10" s="114"/>
    </row>
    <row r="11" spans="1:7" s="102" customFormat="1" ht="17.25" customHeight="1">
      <c r="A11" s="141"/>
      <c r="B11" s="142"/>
      <c r="C11" s="143">
        <f>'财拨总表（引用）'!A12</f>
        <v>0</v>
      </c>
      <c r="D11" s="140">
        <f>'财拨总表（引用）'!B12</f>
        <v>0</v>
      </c>
      <c r="E11" s="140">
        <f>'财拨总表（引用）'!C12</f>
        <v>0</v>
      </c>
      <c r="F11" s="140">
        <f>'财拨总表（引用）'!D12</f>
        <v>0</v>
      </c>
      <c r="G11" s="114"/>
    </row>
    <row r="12" spans="1:7" s="102" customFormat="1" ht="17.25" customHeight="1">
      <c r="A12" s="141"/>
      <c r="B12" s="122"/>
      <c r="C12" s="143">
        <f>'财拨总表（引用）'!A13</f>
        <v>0</v>
      </c>
      <c r="D12" s="140">
        <f>'财拨总表（引用）'!B13</f>
        <v>0</v>
      </c>
      <c r="E12" s="140">
        <f>'财拨总表（引用）'!C13</f>
        <v>0</v>
      </c>
      <c r="F12" s="140">
        <f>'财拨总表（引用）'!D13</f>
        <v>0</v>
      </c>
      <c r="G12" s="114"/>
    </row>
    <row r="13" spans="1:7" s="102" customFormat="1" ht="17.25" customHeight="1">
      <c r="A13" s="141"/>
      <c r="B13" s="122"/>
      <c r="C13" s="143">
        <f>'财拨总表（引用）'!A14</f>
        <v>0</v>
      </c>
      <c r="D13" s="140">
        <f>'财拨总表（引用）'!B14</f>
        <v>0</v>
      </c>
      <c r="E13" s="140">
        <f>'财拨总表（引用）'!C14</f>
        <v>0</v>
      </c>
      <c r="F13" s="140">
        <f>'财拨总表（引用）'!D14</f>
        <v>0</v>
      </c>
      <c r="G13" s="114"/>
    </row>
    <row r="14" spans="1:7" s="102" customFormat="1" ht="17.25" customHeight="1">
      <c r="A14" s="141"/>
      <c r="B14" s="122"/>
      <c r="C14" s="143">
        <f>'财拨总表（引用）'!A15</f>
        <v>0</v>
      </c>
      <c r="D14" s="140">
        <f>'财拨总表（引用）'!B15</f>
        <v>0</v>
      </c>
      <c r="E14" s="140">
        <f>'财拨总表（引用）'!C15</f>
        <v>0</v>
      </c>
      <c r="F14" s="140">
        <f>'财拨总表（引用）'!D15</f>
        <v>0</v>
      </c>
      <c r="G14" s="114"/>
    </row>
    <row r="15" spans="1:7" s="102" customFormat="1" ht="17.25" customHeight="1">
      <c r="A15" s="141"/>
      <c r="B15" s="122"/>
      <c r="C15" s="143">
        <f>'财拨总表（引用）'!A16</f>
        <v>0</v>
      </c>
      <c r="D15" s="140">
        <f>'财拨总表（引用）'!B16</f>
        <v>0</v>
      </c>
      <c r="E15" s="140">
        <f>'财拨总表（引用）'!C16</f>
        <v>0</v>
      </c>
      <c r="F15" s="140">
        <f>'财拨总表（引用）'!D16</f>
        <v>0</v>
      </c>
      <c r="G15" s="114"/>
    </row>
    <row r="16" spans="1:7" s="102" customFormat="1" ht="17.25" customHeight="1">
      <c r="A16" s="141"/>
      <c r="B16" s="122"/>
      <c r="C16" s="143">
        <f>'财拨总表（引用）'!A17</f>
        <v>0</v>
      </c>
      <c r="D16" s="140">
        <f>'财拨总表（引用）'!B17</f>
        <v>0</v>
      </c>
      <c r="E16" s="140">
        <f>'财拨总表（引用）'!C17</f>
        <v>0</v>
      </c>
      <c r="F16" s="140">
        <f>'财拨总表（引用）'!D17</f>
        <v>0</v>
      </c>
      <c r="G16" s="114"/>
    </row>
    <row r="17" spans="1:7" s="102" customFormat="1" ht="17.25" customHeight="1">
      <c r="A17" s="141"/>
      <c r="B17" s="122"/>
      <c r="C17" s="143">
        <f>'财拨总表（引用）'!A18</f>
        <v>0</v>
      </c>
      <c r="D17" s="140">
        <f>'财拨总表（引用）'!B18</f>
        <v>0</v>
      </c>
      <c r="E17" s="140">
        <f>'财拨总表（引用）'!C18</f>
        <v>0</v>
      </c>
      <c r="F17" s="140">
        <f>'财拨总表（引用）'!D18</f>
        <v>0</v>
      </c>
      <c r="G17" s="114"/>
    </row>
    <row r="18" spans="1:7" s="102" customFormat="1" ht="17.25" customHeight="1">
      <c r="A18" s="141"/>
      <c r="B18" s="122"/>
      <c r="C18" s="143">
        <f>'财拨总表（引用）'!A19</f>
        <v>0</v>
      </c>
      <c r="D18" s="140">
        <f>'财拨总表（引用）'!B19</f>
        <v>0</v>
      </c>
      <c r="E18" s="140">
        <f>'财拨总表（引用）'!C19</f>
        <v>0</v>
      </c>
      <c r="F18" s="140">
        <f>'财拨总表（引用）'!D19</f>
        <v>0</v>
      </c>
      <c r="G18" s="114"/>
    </row>
    <row r="19" spans="1:7" s="102" customFormat="1" ht="17.25" customHeight="1">
      <c r="A19" s="144"/>
      <c r="B19" s="122"/>
      <c r="C19" s="143">
        <f>'财拨总表（引用）'!A20</f>
        <v>0</v>
      </c>
      <c r="D19" s="140">
        <f>'财拨总表（引用）'!B20</f>
        <v>0</v>
      </c>
      <c r="E19" s="140">
        <f>'财拨总表（引用）'!C20</f>
        <v>0</v>
      </c>
      <c r="F19" s="140">
        <f>'财拨总表（引用）'!D20</f>
        <v>0</v>
      </c>
      <c r="G19" s="114"/>
    </row>
    <row r="20" spans="1:7" s="102" customFormat="1" ht="17.25" customHeight="1">
      <c r="A20" s="141"/>
      <c r="B20" s="122"/>
      <c r="C20" s="143">
        <f>'财拨总表（引用）'!A21</f>
        <v>0</v>
      </c>
      <c r="D20" s="140">
        <f>'财拨总表（引用）'!B21</f>
        <v>0</v>
      </c>
      <c r="E20" s="140">
        <f>'财拨总表（引用）'!C21</f>
        <v>0</v>
      </c>
      <c r="F20" s="140">
        <f>'财拨总表（引用）'!D21</f>
        <v>0</v>
      </c>
      <c r="G20" s="114"/>
    </row>
    <row r="21" spans="1:7" s="102" customFormat="1" ht="17.25" customHeight="1">
      <c r="A21" s="141"/>
      <c r="B21" s="122"/>
      <c r="C21" s="143">
        <f>'财拨总表（引用）'!A22</f>
        <v>0</v>
      </c>
      <c r="D21" s="140">
        <f>'财拨总表（引用）'!B22</f>
        <v>0</v>
      </c>
      <c r="E21" s="140">
        <f>'财拨总表（引用）'!C22</f>
        <v>0</v>
      </c>
      <c r="F21" s="140">
        <f>'财拨总表（引用）'!D22</f>
        <v>0</v>
      </c>
      <c r="G21" s="114"/>
    </row>
    <row r="22" spans="1:7" s="102" customFormat="1" ht="17.25" customHeight="1">
      <c r="A22" s="141"/>
      <c r="B22" s="122"/>
      <c r="C22" s="143">
        <f>'财拨总表（引用）'!A23</f>
        <v>0</v>
      </c>
      <c r="D22" s="140">
        <f>'财拨总表（引用）'!B23</f>
        <v>0</v>
      </c>
      <c r="E22" s="140">
        <f>'财拨总表（引用）'!C23</f>
        <v>0</v>
      </c>
      <c r="F22" s="140">
        <f>'财拨总表（引用）'!D23</f>
        <v>0</v>
      </c>
      <c r="G22" s="114"/>
    </row>
    <row r="23" spans="1:7" s="102" customFormat="1" ht="17.25" customHeight="1">
      <c r="A23" s="141"/>
      <c r="B23" s="122"/>
      <c r="C23" s="143">
        <f>'财拨总表（引用）'!A24</f>
        <v>0</v>
      </c>
      <c r="D23" s="140">
        <f>'财拨总表（引用）'!B24</f>
        <v>0</v>
      </c>
      <c r="E23" s="140">
        <f>'财拨总表（引用）'!C24</f>
        <v>0</v>
      </c>
      <c r="F23" s="140">
        <f>'财拨总表（引用）'!D24</f>
        <v>0</v>
      </c>
      <c r="G23" s="114"/>
    </row>
    <row r="24" spans="1:7" s="102" customFormat="1" ht="17.25" customHeight="1">
      <c r="A24" s="141"/>
      <c r="B24" s="122"/>
      <c r="C24" s="143">
        <f>'财拨总表（引用）'!A25</f>
        <v>0</v>
      </c>
      <c r="D24" s="140">
        <f>'财拨总表（引用）'!B25</f>
        <v>0</v>
      </c>
      <c r="E24" s="140">
        <f>'财拨总表（引用）'!C25</f>
        <v>0</v>
      </c>
      <c r="F24" s="140">
        <f>'财拨总表（引用）'!D25</f>
        <v>0</v>
      </c>
      <c r="G24" s="114"/>
    </row>
    <row r="25" spans="1:7" s="102" customFormat="1" ht="17.25" customHeight="1">
      <c r="A25" s="141"/>
      <c r="B25" s="122"/>
      <c r="C25" s="143">
        <f>'财拨总表（引用）'!A26</f>
        <v>0</v>
      </c>
      <c r="D25" s="140">
        <f>'财拨总表（引用）'!B26</f>
        <v>0</v>
      </c>
      <c r="E25" s="140">
        <f>'财拨总表（引用）'!C26</f>
        <v>0</v>
      </c>
      <c r="F25" s="140">
        <f>'财拨总表（引用）'!D26</f>
        <v>0</v>
      </c>
      <c r="G25" s="114"/>
    </row>
    <row r="26" spans="1:7" s="102" customFormat="1" ht="19.5" customHeight="1">
      <c r="A26" s="141"/>
      <c r="B26" s="122"/>
      <c r="C26" s="143">
        <f>'财拨总表（引用）'!A27</f>
        <v>0</v>
      </c>
      <c r="D26" s="140">
        <f>'财拨总表（引用）'!B27</f>
        <v>0</v>
      </c>
      <c r="E26" s="140">
        <f>'财拨总表（引用）'!C27</f>
        <v>0</v>
      </c>
      <c r="F26" s="140">
        <f>'财拨总表（引用）'!D27</f>
        <v>0</v>
      </c>
      <c r="G26" s="114"/>
    </row>
    <row r="27" spans="1:7" s="102" customFormat="1" ht="19.5" customHeight="1">
      <c r="A27" s="141"/>
      <c r="B27" s="122"/>
      <c r="C27" s="143">
        <f>'财拨总表（引用）'!A28</f>
        <v>0</v>
      </c>
      <c r="D27" s="140">
        <f>'财拨总表（引用）'!B28</f>
        <v>0</v>
      </c>
      <c r="E27" s="140">
        <f>'财拨总表（引用）'!C28</f>
        <v>0</v>
      </c>
      <c r="F27" s="140">
        <f>'财拨总表（引用）'!D28</f>
        <v>0</v>
      </c>
      <c r="G27" s="114"/>
    </row>
    <row r="28" spans="1:7" s="102" customFormat="1" ht="19.5" customHeight="1">
      <c r="A28" s="141"/>
      <c r="B28" s="122"/>
      <c r="C28" s="143">
        <f>'财拨总表（引用）'!A29</f>
        <v>0</v>
      </c>
      <c r="D28" s="140">
        <f>'财拨总表（引用）'!B29</f>
        <v>0</v>
      </c>
      <c r="E28" s="140">
        <f>'财拨总表（引用）'!C29</f>
        <v>0</v>
      </c>
      <c r="F28" s="140">
        <f>'财拨总表（引用）'!D29</f>
        <v>0</v>
      </c>
      <c r="G28" s="114"/>
    </row>
    <row r="29" spans="1:7" s="102" customFormat="1" ht="19.5" customHeight="1">
      <c r="A29" s="141"/>
      <c r="B29" s="122"/>
      <c r="C29" s="143">
        <f>'财拨总表（引用）'!A30</f>
        <v>0</v>
      </c>
      <c r="D29" s="140">
        <f>'财拨总表（引用）'!B30</f>
        <v>0</v>
      </c>
      <c r="E29" s="140">
        <f>'财拨总表（引用）'!C30</f>
        <v>0</v>
      </c>
      <c r="F29" s="140">
        <f>'财拨总表（引用）'!D30</f>
        <v>0</v>
      </c>
      <c r="G29" s="114"/>
    </row>
    <row r="30" spans="1:7" s="102" customFormat="1" ht="19.5" customHeight="1">
      <c r="A30" s="141"/>
      <c r="B30" s="122"/>
      <c r="C30" s="143">
        <f>'财拨总表（引用）'!A31</f>
        <v>0</v>
      </c>
      <c r="D30" s="140">
        <f>'财拨总表（引用）'!B31</f>
        <v>0</v>
      </c>
      <c r="E30" s="140">
        <f>'财拨总表（引用）'!C31</f>
        <v>0</v>
      </c>
      <c r="F30" s="140">
        <f>'财拨总表（引用）'!D31</f>
        <v>0</v>
      </c>
      <c r="G30" s="114"/>
    </row>
    <row r="31" spans="1:7" s="102" customFormat="1" ht="19.5" customHeight="1">
      <c r="A31" s="141"/>
      <c r="B31" s="122"/>
      <c r="C31" s="143">
        <f>'财拨总表（引用）'!A32</f>
        <v>0</v>
      </c>
      <c r="D31" s="140">
        <f>'财拨总表（引用）'!B32</f>
        <v>0</v>
      </c>
      <c r="E31" s="140">
        <f>'财拨总表（引用）'!C32</f>
        <v>0</v>
      </c>
      <c r="F31" s="140">
        <f>'财拨总表（引用）'!D32</f>
        <v>0</v>
      </c>
      <c r="G31" s="114"/>
    </row>
    <row r="32" spans="1:7" s="102" customFormat="1" ht="19.5" customHeight="1">
      <c r="A32" s="141"/>
      <c r="B32" s="122"/>
      <c r="C32" s="143">
        <f>'财拨总表（引用）'!A33</f>
        <v>0</v>
      </c>
      <c r="D32" s="140">
        <f>'财拨总表（引用）'!B33</f>
        <v>0</v>
      </c>
      <c r="E32" s="140">
        <f>'财拨总表（引用）'!C33</f>
        <v>0</v>
      </c>
      <c r="F32" s="140">
        <f>'财拨总表（引用）'!D33</f>
        <v>0</v>
      </c>
      <c r="G32" s="114"/>
    </row>
    <row r="33" spans="1:7" s="102" customFormat="1" ht="19.5" customHeight="1">
      <c r="A33" s="141"/>
      <c r="B33" s="122"/>
      <c r="C33" s="143">
        <f>'财拨总表（引用）'!A34</f>
        <v>0</v>
      </c>
      <c r="D33" s="140">
        <f>'财拨总表（引用）'!B34</f>
        <v>0</v>
      </c>
      <c r="E33" s="140">
        <f>'财拨总表（引用）'!C34</f>
        <v>0</v>
      </c>
      <c r="F33" s="140">
        <f>'财拨总表（引用）'!D34</f>
        <v>0</v>
      </c>
      <c r="G33" s="114"/>
    </row>
    <row r="34" spans="1:7" s="102" customFormat="1" ht="19.5" customHeight="1">
      <c r="A34" s="141"/>
      <c r="B34" s="122"/>
      <c r="C34" s="143">
        <f>'财拨总表（引用）'!A35</f>
        <v>0</v>
      </c>
      <c r="D34" s="140">
        <f>'财拨总表（引用）'!B35</f>
        <v>0</v>
      </c>
      <c r="E34" s="140">
        <f>'财拨总表（引用）'!C35</f>
        <v>0</v>
      </c>
      <c r="F34" s="140">
        <f>'财拨总表（引用）'!D35</f>
        <v>0</v>
      </c>
      <c r="G34" s="114"/>
    </row>
    <row r="35" spans="1:7" s="102" customFormat="1" ht="19.5" customHeight="1">
      <c r="A35" s="141"/>
      <c r="B35" s="122"/>
      <c r="C35" s="143">
        <f>'财拨总表（引用）'!A36</f>
        <v>0</v>
      </c>
      <c r="D35" s="140">
        <f>'财拨总表（引用）'!B36</f>
        <v>0</v>
      </c>
      <c r="E35" s="140">
        <f>'财拨总表（引用）'!C36</f>
        <v>0</v>
      </c>
      <c r="F35" s="140">
        <f>'财拨总表（引用）'!D36</f>
        <v>0</v>
      </c>
      <c r="G35" s="114"/>
    </row>
    <row r="36" spans="1:7" s="102" customFormat="1" ht="19.5" customHeight="1">
      <c r="A36" s="141"/>
      <c r="B36" s="122"/>
      <c r="C36" s="143">
        <f>'财拨总表（引用）'!A37</f>
        <v>0</v>
      </c>
      <c r="D36" s="140">
        <f>'财拨总表（引用）'!B37</f>
        <v>0</v>
      </c>
      <c r="E36" s="140">
        <f>'财拨总表（引用）'!C37</f>
        <v>0</v>
      </c>
      <c r="F36" s="140">
        <f>'财拨总表（引用）'!D37</f>
        <v>0</v>
      </c>
      <c r="G36" s="114"/>
    </row>
    <row r="37" spans="1:7" s="102" customFormat="1" ht="19.5" customHeight="1">
      <c r="A37" s="141"/>
      <c r="B37" s="122"/>
      <c r="C37" s="143">
        <f>'财拨总表（引用）'!A38</f>
        <v>0</v>
      </c>
      <c r="D37" s="140">
        <f>'财拨总表（引用）'!B38</f>
        <v>0</v>
      </c>
      <c r="E37" s="140">
        <f>'财拨总表（引用）'!C38</f>
        <v>0</v>
      </c>
      <c r="F37" s="140">
        <f>'财拨总表（引用）'!D38</f>
        <v>0</v>
      </c>
      <c r="G37" s="114"/>
    </row>
    <row r="38" spans="1:7" s="102" customFormat="1" ht="19.5" customHeight="1">
      <c r="A38" s="141"/>
      <c r="B38" s="122"/>
      <c r="C38" s="143">
        <f>'财拨总表（引用）'!A39</f>
        <v>0</v>
      </c>
      <c r="D38" s="140">
        <f>'财拨总表（引用）'!B39</f>
        <v>0</v>
      </c>
      <c r="E38" s="140">
        <f>'财拨总表（引用）'!C39</f>
        <v>0</v>
      </c>
      <c r="F38" s="140">
        <f>'财拨总表（引用）'!D39</f>
        <v>0</v>
      </c>
      <c r="G38" s="114"/>
    </row>
    <row r="39" spans="1:7" s="102" customFormat="1" ht="19.5" customHeight="1">
      <c r="A39" s="141"/>
      <c r="B39" s="122"/>
      <c r="C39" s="143">
        <f>'财拨总表（引用）'!A40</f>
        <v>0</v>
      </c>
      <c r="D39" s="140">
        <f>'财拨总表（引用）'!B40</f>
        <v>0</v>
      </c>
      <c r="E39" s="140">
        <f>'财拨总表（引用）'!C40</f>
        <v>0</v>
      </c>
      <c r="F39" s="140">
        <f>'财拨总表（引用）'!D40</f>
        <v>0</v>
      </c>
      <c r="G39" s="114"/>
    </row>
    <row r="40" spans="1:7" s="102" customFormat="1" ht="19.5" customHeight="1">
      <c r="A40" s="141"/>
      <c r="B40" s="122"/>
      <c r="C40" s="143">
        <f>'财拨总表（引用）'!A41</f>
        <v>0</v>
      </c>
      <c r="D40" s="140">
        <f>'财拨总表（引用）'!B41</f>
        <v>0</v>
      </c>
      <c r="E40" s="140">
        <f>'财拨总表（引用）'!C41</f>
        <v>0</v>
      </c>
      <c r="F40" s="140">
        <f>'财拨总表（引用）'!D41</f>
        <v>0</v>
      </c>
      <c r="G40" s="114"/>
    </row>
    <row r="41" spans="1:7" s="102" customFormat="1" ht="19.5" customHeight="1">
      <c r="A41" s="141"/>
      <c r="B41" s="122"/>
      <c r="C41" s="143">
        <f>'财拨总表（引用）'!A42</f>
        <v>0</v>
      </c>
      <c r="D41" s="140">
        <f>'财拨总表（引用）'!B42</f>
        <v>0</v>
      </c>
      <c r="E41" s="140">
        <f>'财拨总表（引用）'!C42</f>
        <v>0</v>
      </c>
      <c r="F41" s="140">
        <f>'财拨总表（引用）'!D42</f>
        <v>0</v>
      </c>
      <c r="G41" s="114"/>
    </row>
    <row r="42" spans="1:7" s="102" customFormat="1" ht="19.5" customHeight="1">
      <c r="A42" s="141"/>
      <c r="B42" s="122"/>
      <c r="C42" s="143">
        <f>'财拨总表（引用）'!A43</f>
        <v>0</v>
      </c>
      <c r="D42" s="140">
        <f>'财拨总表（引用）'!B43</f>
        <v>0</v>
      </c>
      <c r="E42" s="140">
        <f>'财拨总表（引用）'!C43</f>
        <v>0</v>
      </c>
      <c r="F42" s="140">
        <f>'财拨总表（引用）'!D43</f>
        <v>0</v>
      </c>
      <c r="G42" s="114"/>
    </row>
    <row r="43" spans="1:7" s="102" customFormat="1" ht="19.5" customHeight="1">
      <c r="A43" s="141"/>
      <c r="B43" s="122"/>
      <c r="C43" s="143">
        <f>'财拨总表（引用）'!A44</f>
        <v>0</v>
      </c>
      <c r="D43" s="140">
        <f>'财拨总表（引用）'!B44</f>
        <v>0</v>
      </c>
      <c r="E43" s="140">
        <f>'财拨总表（引用）'!C44</f>
        <v>0</v>
      </c>
      <c r="F43" s="140">
        <f>'财拨总表（引用）'!D44</f>
        <v>0</v>
      </c>
      <c r="G43" s="114"/>
    </row>
    <row r="44" spans="1:7" s="102" customFormat="1" ht="19.5" customHeight="1">
      <c r="A44" s="141"/>
      <c r="B44" s="122"/>
      <c r="C44" s="143">
        <f>'财拨总表（引用）'!A45</f>
        <v>0</v>
      </c>
      <c r="D44" s="140">
        <f>'财拨总表（引用）'!B45</f>
        <v>0</v>
      </c>
      <c r="E44" s="140">
        <f>'财拨总表（引用）'!C45</f>
        <v>0</v>
      </c>
      <c r="F44" s="140">
        <f>'财拨总表（引用）'!D45</f>
        <v>0</v>
      </c>
      <c r="G44" s="114"/>
    </row>
    <row r="45" spans="1:7" s="102" customFormat="1" ht="19.5" customHeight="1">
      <c r="A45" s="141"/>
      <c r="B45" s="122"/>
      <c r="C45" s="143">
        <f>'财拨总表（引用）'!A46</f>
        <v>0</v>
      </c>
      <c r="D45" s="140">
        <f>'财拨总表（引用）'!B46</f>
        <v>0</v>
      </c>
      <c r="E45" s="140">
        <f>'财拨总表（引用）'!C46</f>
        <v>0</v>
      </c>
      <c r="F45" s="140">
        <f>'财拨总表（引用）'!D46</f>
        <v>0</v>
      </c>
      <c r="G45" s="114"/>
    </row>
    <row r="46" spans="1:7" s="102" customFormat="1" ht="19.5" customHeight="1">
      <c r="A46" s="141"/>
      <c r="B46" s="122"/>
      <c r="C46" s="143">
        <f>'财拨总表（引用）'!A47</f>
        <v>0</v>
      </c>
      <c r="D46" s="140">
        <f>'财拨总表（引用）'!B47</f>
        <v>0</v>
      </c>
      <c r="E46" s="140">
        <f>'财拨总表（引用）'!C47</f>
        <v>0</v>
      </c>
      <c r="F46" s="140">
        <f>'财拨总表（引用）'!D47</f>
        <v>0</v>
      </c>
      <c r="G46" s="114"/>
    </row>
    <row r="47" spans="1:7" s="102" customFormat="1" ht="19.5" customHeight="1">
      <c r="A47" s="141"/>
      <c r="B47" s="122"/>
      <c r="C47" s="143">
        <f>'财拨总表（引用）'!A48</f>
        <v>0</v>
      </c>
      <c r="D47" s="140">
        <f>'财拨总表（引用）'!B48</f>
        <v>0</v>
      </c>
      <c r="E47" s="140">
        <f>'财拨总表（引用）'!C48</f>
        <v>0</v>
      </c>
      <c r="F47" s="140">
        <f>'财拨总表（引用）'!D48</f>
        <v>0</v>
      </c>
      <c r="G47" s="114"/>
    </row>
    <row r="48" spans="1:7" s="102" customFormat="1" ht="19.5" customHeight="1">
      <c r="A48" s="141"/>
      <c r="B48" s="122"/>
      <c r="C48" s="143">
        <f>'财拨总表（引用）'!A49</f>
        <v>0</v>
      </c>
      <c r="D48" s="140">
        <f>'财拨总表（引用）'!B49</f>
        <v>0</v>
      </c>
      <c r="E48" s="140">
        <f>'财拨总表（引用）'!C49</f>
        <v>0</v>
      </c>
      <c r="F48" s="140">
        <f>'财拨总表（引用）'!D49</f>
        <v>0</v>
      </c>
      <c r="G48" s="114"/>
    </row>
    <row r="49" spans="1:7" s="102" customFormat="1" ht="17.25" customHeight="1">
      <c r="A49" s="141" t="s">
        <v>97</v>
      </c>
      <c r="B49" s="122"/>
      <c r="C49" s="140" t="s">
        <v>98</v>
      </c>
      <c r="D49" s="140"/>
      <c r="E49" s="140"/>
      <c r="F49" s="122"/>
      <c r="G49" s="114"/>
    </row>
    <row r="50" spans="1:7" s="102" customFormat="1" ht="17.25" customHeight="1">
      <c r="A50" s="118" t="s">
        <v>99</v>
      </c>
      <c r="B50" s="122"/>
      <c r="C50" s="140"/>
      <c r="D50" s="140"/>
      <c r="E50" s="140"/>
      <c r="F50" s="122"/>
      <c r="G50" s="114"/>
    </row>
    <row r="51" spans="1:7" s="102" customFormat="1" ht="17.25" customHeight="1">
      <c r="A51" s="141" t="s">
        <v>100</v>
      </c>
      <c r="B51" s="108"/>
      <c r="C51" s="140"/>
      <c r="D51" s="140"/>
      <c r="E51" s="140"/>
      <c r="F51" s="122"/>
      <c r="G51" s="114"/>
    </row>
    <row r="52" spans="1:7" s="102" customFormat="1" ht="17.25" customHeight="1">
      <c r="A52" s="141"/>
      <c r="B52" s="122"/>
      <c r="C52" s="140"/>
      <c r="D52" s="140"/>
      <c r="E52" s="140"/>
      <c r="F52" s="122"/>
      <c r="G52" s="114"/>
    </row>
    <row r="53" spans="1:7" s="102" customFormat="1" ht="17.25" customHeight="1">
      <c r="A53" s="141"/>
      <c r="B53" s="122"/>
      <c r="C53" s="140"/>
      <c r="D53" s="140"/>
      <c r="E53" s="140"/>
      <c r="F53" s="122"/>
      <c r="G53" s="114"/>
    </row>
    <row r="54" spans="1:7" s="102" customFormat="1" ht="17.25" customHeight="1">
      <c r="A54" s="145" t="s">
        <v>31</v>
      </c>
      <c r="B54" s="108">
        <f>B6</f>
        <v>830.87</v>
      </c>
      <c r="C54" s="145" t="s">
        <v>32</v>
      </c>
      <c r="D54" s="108">
        <f>'财拨总表（引用）'!B7</f>
        <v>830.87</v>
      </c>
      <c r="E54" s="108">
        <f>'财拨总表（引用）'!C7</f>
        <v>830.87</v>
      </c>
      <c r="F54" s="108">
        <f>'财拨总表（引用）'!D7</f>
        <v>0</v>
      </c>
      <c r="G54" s="114"/>
    </row>
    <row r="55" s="102" customFormat="1" ht="15"/>
    <row r="56" s="102" customFormat="1" ht="15"/>
    <row r="57" s="102" customFormat="1" ht="15"/>
    <row r="58" s="102" customFormat="1" ht="15"/>
    <row r="59" s="102" customFormat="1" ht="15"/>
    <row r="60" s="102" customFormat="1" ht="15"/>
    <row r="61" s="102" customFormat="1" ht="15"/>
    <row r="62" s="102" customFormat="1" ht="15"/>
    <row r="63" s="102" customFormat="1" ht="15"/>
    <row r="64" s="102" customFormat="1" ht="15"/>
    <row r="65" s="102" customFormat="1" ht="15"/>
    <row r="66" s="102" customFormat="1" ht="15"/>
    <row r="67" s="102" customFormat="1" ht="15"/>
    <row r="68" s="102" customFormat="1" ht="15"/>
    <row r="69" s="102" customFormat="1" ht="15"/>
    <row r="70" s="102" customFormat="1" ht="15"/>
    <row r="71" s="102" customFormat="1" ht="15"/>
    <row r="72" s="102" customFormat="1" ht="15"/>
    <row r="73" s="102" customFormat="1" ht="15"/>
    <row r="74" s="102" customFormat="1" ht="15"/>
    <row r="75" s="102" customFormat="1" ht="15"/>
    <row r="76" s="102" customFormat="1" ht="15"/>
    <row r="77" s="102" customFormat="1" ht="15"/>
    <row r="78" s="102" customFormat="1" ht="15"/>
    <row r="79" s="102" customFormat="1" ht="15"/>
    <row r="80" s="102" customFormat="1" ht="15">
      <c r="AF80" s="112"/>
    </row>
    <row r="81" s="102" customFormat="1" ht="15">
      <c r="AD81" s="112"/>
    </row>
    <row r="82" spans="31:32" s="102" customFormat="1" ht="15">
      <c r="AE82" s="112"/>
      <c r="AF82" s="112"/>
    </row>
    <row r="83" spans="32:33" s="102" customFormat="1" ht="15">
      <c r="AF83" s="112"/>
      <c r="AG83" s="112"/>
    </row>
    <row r="84" s="102" customFormat="1" ht="15">
      <c r="AG84" s="146" t="s">
        <v>101</v>
      </c>
    </row>
    <row r="85" s="102" customFormat="1" ht="15"/>
    <row r="86" s="102" customFormat="1" ht="15"/>
    <row r="87" s="102" customFormat="1" ht="15"/>
    <row r="88" s="102" customFormat="1" ht="15"/>
    <row r="89" s="102" customFormat="1" ht="15"/>
    <row r="90" s="102" customFormat="1" ht="15"/>
    <row r="91" s="102" customFormat="1" ht="15"/>
    <row r="92" s="102" customFormat="1" ht="15"/>
    <row r="93" s="102" customFormat="1" ht="15"/>
    <row r="94" s="102" customFormat="1" ht="15"/>
    <row r="95" s="102" customFormat="1" ht="15"/>
    <row r="96" s="102" customFormat="1" ht="15"/>
    <row r="97" s="102" customFormat="1" ht="15"/>
    <row r="98" s="102" customFormat="1" ht="15"/>
    <row r="99" s="102" customFormat="1" ht="15"/>
    <row r="100" s="102" customFormat="1" ht="15"/>
    <row r="101" s="102" customFormat="1" ht="15"/>
    <row r="102" s="102" customFormat="1" ht="15"/>
    <row r="103" s="102" customFormat="1" ht="15"/>
    <row r="104" s="102" customFormat="1" ht="15"/>
    <row r="105" s="102" customFormat="1" ht="15"/>
    <row r="106" s="102" customFormat="1" ht="15"/>
    <row r="107" s="102" customFormat="1" ht="15"/>
    <row r="108" s="102" customFormat="1" ht="15"/>
    <row r="109" s="102" customFormat="1" ht="15"/>
    <row r="110" s="102" customFormat="1" ht="15"/>
    <row r="111" s="102" customFormat="1" ht="15"/>
    <row r="112" s="102" customFormat="1" ht="15"/>
    <row r="113" s="102" customFormat="1" ht="15"/>
    <row r="114" s="102" customFormat="1" ht="15"/>
    <row r="115" s="102" customFormat="1" ht="15"/>
    <row r="116" s="102" customFormat="1" ht="15"/>
    <row r="117" s="102" customFormat="1" ht="15"/>
    <row r="118" s="102" customFormat="1" ht="15"/>
    <row r="119" s="102" customFormat="1" ht="15"/>
    <row r="120" s="102" customFormat="1" ht="15"/>
    <row r="121" s="102" customFormat="1" ht="15">
      <c r="Z121" s="112"/>
    </row>
    <row r="122" spans="23:26" s="102" customFormat="1" ht="15">
      <c r="W122" s="112"/>
      <c r="X122" s="112"/>
      <c r="Y122" s="112"/>
      <c r="Z122" s="146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2" customWidth="1"/>
    <col min="2" max="2" width="44.421875" style="102" customWidth="1"/>
    <col min="3" max="5" width="28.00390625" style="102" customWidth="1"/>
    <col min="6" max="6" width="9.140625" style="102" customWidth="1"/>
    <col min="7" max="7" width="13.57421875" style="102" customWidth="1"/>
    <col min="8" max="8" width="9.140625" style="102" customWidth="1"/>
  </cols>
  <sheetData>
    <row r="1" spans="1:7" s="102" customFormat="1" ht="21" customHeight="1">
      <c r="A1" s="114"/>
      <c r="B1" s="114"/>
      <c r="C1" s="114"/>
      <c r="D1" s="114"/>
      <c r="E1" s="114"/>
      <c r="F1" s="114"/>
      <c r="G1" s="114"/>
    </row>
    <row r="2" spans="1:7" s="102" customFormat="1" ht="29.25" customHeight="1">
      <c r="A2" s="115" t="s">
        <v>102</v>
      </c>
      <c r="B2" s="115"/>
      <c r="C2" s="115"/>
      <c r="D2" s="115"/>
      <c r="E2" s="115"/>
      <c r="F2" s="116"/>
      <c r="G2" s="116"/>
    </row>
    <row r="3" spans="1:7" s="102" customFormat="1" ht="21" customHeight="1">
      <c r="A3" s="117" t="s">
        <v>9</v>
      </c>
      <c r="B3" s="118"/>
      <c r="C3" s="118"/>
      <c r="D3" s="118"/>
      <c r="E3" s="119" t="s">
        <v>10</v>
      </c>
      <c r="F3" s="114"/>
      <c r="G3" s="114"/>
    </row>
    <row r="4" spans="1:7" s="102" customFormat="1" ht="17.25" customHeight="1">
      <c r="A4" s="105" t="s">
        <v>79</v>
      </c>
      <c r="B4" s="105"/>
      <c r="C4" s="105" t="s">
        <v>14</v>
      </c>
      <c r="D4" s="105"/>
      <c r="E4" s="105"/>
      <c r="F4" s="114"/>
      <c r="G4" s="114"/>
    </row>
    <row r="5" spans="1:7" s="102" customFormat="1" ht="21" customHeight="1">
      <c r="A5" s="105" t="s">
        <v>85</v>
      </c>
      <c r="B5" s="105" t="s">
        <v>86</v>
      </c>
      <c r="C5" s="105" t="s">
        <v>36</v>
      </c>
      <c r="D5" s="105" t="s">
        <v>80</v>
      </c>
      <c r="E5" s="105" t="s">
        <v>81</v>
      </c>
      <c r="F5" s="114"/>
      <c r="G5" s="114"/>
    </row>
    <row r="6" spans="1:7" s="102" customFormat="1" ht="21" customHeight="1">
      <c r="A6" s="106" t="s">
        <v>50</v>
      </c>
      <c r="B6" s="106" t="s">
        <v>50</v>
      </c>
      <c r="C6" s="121">
        <v>1</v>
      </c>
      <c r="D6" s="121">
        <f>C6+1</f>
        <v>2</v>
      </c>
      <c r="E6" s="121">
        <f>D6+1</f>
        <v>3</v>
      </c>
      <c r="F6" s="114"/>
      <c r="G6" s="114"/>
    </row>
    <row r="7" spans="1:7" s="102" customFormat="1" ht="18.75" customHeight="1">
      <c r="A7" s="107" t="s">
        <v>51</v>
      </c>
      <c r="B7" s="107" t="s">
        <v>36</v>
      </c>
      <c r="C7" s="123">
        <v>830.87</v>
      </c>
      <c r="D7" s="123">
        <v>830.87</v>
      </c>
      <c r="E7" s="122"/>
      <c r="F7" s="114"/>
      <c r="G7" s="114"/>
    </row>
    <row r="8" spans="1:5" s="102" customFormat="1" ht="18.75" customHeight="1">
      <c r="A8" s="107" t="s">
        <v>52</v>
      </c>
      <c r="B8" s="107" t="s">
        <v>53</v>
      </c>
      <c r="C8" s="123">
        <v>572.64</v>
      </c>
      <c r="D8" s="123">
        <v>572.64</v>
      </c>
      <c r="E8" s="122"/>
    </row>
    <row r="9" spans="1:5" s="102" customFormat="1" ht="18.75" customHeight="1">
      <c r="A9" s="107" t="s">
        <v>54</v>
      </c>
      <c r="B9" s="107" t="s">
        <v>55</v>
      </c>
      <c r="C9" s="123">
        <v>572.64</v>
      </c>
      <c r="D9" s="123">
        <v>572.64</v>
      </c>
      <c r="E9" s="122"/>
    </row>
    <row r="10" spans="1:5" s="102" customFormat="1" ht="18.75" customHeight="1">
      <c r="A10" s="107" t="s">
        <v>56</v>
      </c>
      <c r="B10" s="107" t="s">
        <v>57</v>
      </c>
      <c r="C10" s="123">
        <v>572.64</v>
      </c>
      <c r="D10" s="123">
        <v>572.64</v>
      </c>
      <c r="E10" s="122"/>
    </row>
    <row r="11" spans="1:5" s="102" customFormat="1" ht="18.75" customHeight="1">
      <c r="A11" s="107" t="s">
        <v>58</v>
      </c>
      <c r="B11" s="107" t="s">
        <v>59</v>
      </c>
      <c r="C11" s="123">
        <v>28.12</v>
      </c>
      <c r="D11" s="123">
        <v>28.12</v>
      </c>
      <c r="E11" s="122"/>
    </row>
    <row r="12" spans="1:5" s="102" customFormat="1" ht="18.75" customHeight="1">
      <c r="A12" s="107" t="s">
        <v>60</v>
      </c>
      <c r="B12" s="107" t="s">
        <v>61</v>
      </c>
      <c r="C12" s="123">
        <v>28.12</v>
      </c>
      <c r="D12" s="123">
        <v>28.12</v>
      </c>
      <c r="E12" s="122"/>
    </row>
    <row r="13" spans="1:5" s="102" customFormat="1" ht="18.75" customHeight="1">
      <c r="A13" s="107" t="s">
        <v>62</v>
      </c>
      <c r="B13" s="107" t="s">
        <v>63</v>
      </c>
      <c r="C13" s="123">
        <v>2.64</v>
      </c>
      <c r="D13" s="123">
        <v>2.64</v>
      </c>
      <c r="E13" s="122"/>
    </row>
    <row r="14" spans="1:5" s="102" customFormat="1" ht="18.75" customHeight="1">
      <c r="A14" s="107" t="s">
        <v>64</v>
      </c>
      <c r="B14" s="107" t="s">
        <v>65</v>
      </c>
      <c r="C14" s="123">
        <v>25.48</v>
      </c>
      <c r="D14" s="123">
        <v>25.48</v>
      </c>
      <c r="E14" s="122"/>
    </row>
    <row r="15" spans="1:5" s="102" customFormat="1" ht="18.75" customHeight="1">
      <c r="A15" s="107" t="s">
        <v>66</v>
      </c>
      <c r="B15" s="107" t="s">
        <v>67</v>
      </c>
      <c r="C15" s="123">
        <v>200.19</v>
      </c>
      <c r="D15" s="123">
        <v>200.19</v>
      </c>
      <c r="E15" s="122"/>
    </row>
    <row r="16" spans="1:5" s="102" customFormat="1" ht="18.75" customHeight="1">
      <c r="A16" s="107" t="s">
        <v>68</v>
      </c>
      <c r="B16" s="107" t="s">
        <v>69</v>
      </c>
      <c r="C16" s="123">
        <v>200.19</v>
      </c>
      <c r="D16" s="123">
        <v>200.19</v>
      </c>
      <c r="E16" s="122"/>
    </row>
    <row r="17" spans="1:5" s="102" customFormat="1" ht="18.75" customHeight="1">
      <c r="A17" s="107" t="s">
        <v>70</v>
      </c>
      <c r="B17" s="107" t="s">
        <v>71</v>
      </c>
      <c r="C17" s="123">
        <v>200.19</v>
      </c>
      <c r="D17" s="123">
        <v>200.19</v>
      </c>
      <c r="E17" s="122"/>
    </row>
    <row r="18" spans="1:5" s="102" customFormat="1" ht="18.75" customHeight="1">
      <c r="A18" s="107" t="s">
        <v>72</v>
      </c>
      <c r="B18" s="107" t="s">
        <v>73</v>
      </c>
      <c r="C18" s="123">
        <v>29.92</v>
      </c>
      <c r="D18" s="123">
        <v>29.92</v>
      </c>
      <c r="E18" s="122"/>
    </row>
    <row r="19" spans="1:5" s="102" customFormat="1" ht="18.75" customHeight="1">
      <c r="A19" s="107" t="s">
        <v>74</v>
      </c>
      <c r="B19" s="107" t="s">
        <v>75</v>
      </c>
      <c r="C19" s="123">
        <v>29.92</v>
      </c>
      <c r="D19" s="123">
        <v>29.92</v>
      </c>
      <c r="E19" s="122"/>
    </row>
    <row r="20" spans="1:5" s="102" customFormat="1" ht="18.75" customHeight="1">
      <c r="A20" s="107" t="s">
        <v>76</v>
      </c>
      <c r="B20" s="107" t="s">
        <v>77</v>
      </c>
      <c r="C20" s="123">
        <v>29.92</v>
      </c>
      <c r="D20" s="123">
        <v>29.92</v>
      </c>
      <c r="E20" s="122"/>
    </row>
    <row r="21" spans="1:7" s="102" customFormat="1" ht="21" customHeight="1">
      <c r="A21" s="114"/>
      <c r="B21" s="114"/>
      <c r="C21" s="114"/>
      <c r="D21" s="114"/>
      <c r="E21" s="114"/>
      <c r="F21" s="114"/>
      <c r="G21" s="114"/>
    </row>
    <row r="22" spans="1:7" s="102" customFormat="1" ht="21" customHeight="1">
      <c r="A22" s="114"/>
      <c r="B22" s="114"/>
      <c r="C22" s="114"/>
      <c r="D22" s="114"/>
      <c r="E22" s="114"/>
      <c r="F22" s="114"/>
      <c r="G22" s="114"/>
    </row>
    <row r="23" spans="1:7" s="102" customFormat="1" ht="21" customHeight="1">
      <c r="A23" s="114"/>
      <c r="B23" s="114"/>
      <c r="C23" s="114"/>
      <c r="D23" s="114"/>
      <c r="E23" s="114"/>
      <c r="F23" s="114"/>
      <c r="G23" s="114"/>
    </row>
    <row r="24" spans="1:7" s="102" customFormat="1" ht="21" customHeight="1">
      <c r="A24" s="114"/>
      <c r="B24" s="114"/>
      <c r="C24" s="114"/>
      <c r="D24" s="114"/>
      <c r="E24" s="114"/>
      <c r="F24" s="114"/>
      <c r="G24" s="114"/>
    </row>
    <row r="25" spans="1:7" s="102" customFormat="1" ht="21" customHeight="1">
      <c r="A25" s="114"/>
      <c r="B25" s="114"/>
      <c r="C25" s="114"/>
      <c r="D25" s="114"/>
      <c r="E25" s="114"/>
      <c r="F25" s="114"/>
      <c r="G25" s="114"/>
    </row>
    <row r="26" spans="1:7" s="102" customFormat="1" ht="21" customHeight="1">
      <c r="A26" s="114"/>
      <c r="B26" s="114"/>
      <c r="C26" s="114"/>
      <c r="D26" s="114"/>
      <c r="E26" s="114"/>
      <c r="F26" s="114"/>
      <c r="G26" s="114"/>
    </row>
    <row r="27" spans="1:7" s="102" customFormat="1" ht="21" customHeight="1">
      <c r="A27" s="114"/>
      <c r="B27" s="114"/>
      <c r="C27" s="114"/>
      <c r="D27" s="114"/>
      <c r="E27" s="114"/>
      <c r="F27" s="114"/>
      <c r="G27" s="114"/>
    </row>
    <row r="28" spans="1:7" s="102" customFormat="1" ht="21" customHeight="1">
      <c r="A28" s="114"/>
      <c r="B28" s="114"/>
      <c r="C28" s="114"/>
      <c r="D28" s="114"/>
      <c r="E28" s="114"/>
      <c r="F28" s="114"/>
      <c r="G28" s="114"/>
    </row>
    <row r="29" spans="1:7" s="102" customFormat="1" ht="21" customHeight="1">
      <c r="A29" s="114"/>
      <c r="B29" s="114"/>
      <c r="C29" s="114"/>
      <c r="D29" s="114"/>
      <c r="E29" s="114"/>
      <c r="F29" s="114"/>
      <c r="G29" s="114"/>
    </row>
    <row r="30" s="102" customFormat="1" ht="21" customHeight="1"/>
    <row r="31" spans="1:7" s="102" customFormat="1" ht="21" customHeight="1">
      <c r="A31" s="114"/>
      <c r="B31" s="114"/>
      <c r="C31" s="114"/>
      <c r="D31" s="114"/>
      <c r="E31" s="114"/>
      <c r="F31" s="114"/>
      <c r="G31" s="114"/>
    </row>
    <row r="32" s="102" customFormat="1" ht="15"/>
    <row r="33" s="102" customFormat="1" ht="15"/>
    <row r="34" s="102" customFormat="1" ht="15"/>
    <row r="35" s="102" customFormat="1" ht="15"/>
    <row r="36" s="102" customFormat="1" ht="15"/>
    <row r="37" s="10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02" customWidth="1"/>
    <col min="2" max="2" width="38.00390625" style="102" customWidth="1"/>
    <col min="3" max="5" width="28.00390625" style="102" customWidth="1"/>
    <col min="6" max="6" width="9.140625" style="102" customWidth="1"/>
    <col min="7" max="7" width="13.57421875" style="102" customWidth="1"/>
    <col min="8" max="9" width="9.140625" style="102" customWidth="1"/>
  </cols>
  <sheetData>
    <row r="1" spans="1:7" s="102" customFormat="1" ht="21" customHeight="1">
      <c r="A1" s="114"/>
      <c r="B1" s="114"/>
      <c r="C1" s="114"/>
      <c r="D1" s="114"/>
      <c r="E1" s="114"/>
      <c r="F1" s="114"/>
      <c r="G1" s="114"/>
    </row>
    <row r="2" spans="1:7" s="102" customFormat="1" ht="29.25" customHeight="1">
      <c r="A2" s="115" t="s">
        <v>103</v>
      </c>
      <c r="B2" s="115"/>
      <c r="C2" s="115"/>
      <c r="D2" s="115"/>
      <c r="E2" s="115"/>
      <c r="F2" s="116"/>
      <c r="G2" s="116"/>
    </row>
    <row r="3" spans="1:7" s="102" customFormat="1" ht="21" customHeight="1">
      <c r="A3" s="117" t="s">
        <v>9</v>
      </c>
      <c r="B3" s="118"/>
      <c r="C3" s="118"/>
      <c r="D3" s="118"/>
      <c r="E3" s="119" t="s">
        <v>10</v>
      </c>
      <c r="F3" s="114"/>
      <c r="G3" s="114"/>
    </row>
    <row r="4" spans="1:7" s="102" customFormat="1" ht="17.25" customHeight="1">
      <c r="A4" s="105" t="s">
        <v>104</v>
      </c>
      <c r="B4" s="105"/>
      <c r="C4" s="105" t="s">
        <v>80</v>
      </c>
      <c r="D4" s="105"/>
      <c r="E4" s="105"/>
      <c r="F4" s="114"/>
      <c r="G4" s="114"/>
    </row>
    <row r="5" spans="1:7" s="102" customFormat="1" ht="21" customHeight="1">
      <c r="A5" s="105" t="s">
        <v>85</v>
      </c>
      <c r="B5" s="104" t="s">
        <v>86</v>
      </c>
      <c r="C5" s="120" t="s">
        <v>36</v>
      </c>
      <c r="D5" s="120" t="s">
        <v>105</v>
      </c>
      <c r="E5" s="120" t="s">
        <v>106</v>
      </c>
      <c r="F5" s="114"/>
      <c r="G5" s="114"/>
    </row>
    <row r="6" spans="1:7" s="102" customFormat="1" ht="21" customHeight="1">
      <c r="A6" s="106" t="s">
        <v>50</v>
      </c>
      <c r="B6" s="106" t="s">
        <v>50</v>
      </c>
      <c r="C6" s="121">
        <v>1</v>
      </c>
      <c r="D6" s="121">
        <f>C6+1</f>
        <v>2</v>
      </c>
      <c r="E6" s="121">
        <f>D6+1</f>
        <v>3</v>
      </c>
      <c r="F6" s="114"/>
      <c r="G6" s="114"/>
    </row>
    <row r="7" spans="1:8" s="102" customFormat="1" ht="18.75" customHeight="1">
      <c r="A7" s="107" t="s">
        <v>51</v>
      </c>
      <c r="B7" s="107" t="s">
        <v>36</v>
      </c>
      <c r="C7" s="123">
        <v>830.87</v>
      </c>
      <c r="D7" s="123">
        <v>647.15</v>
      </c>
      <c r="E7" s="122">
        <v>183.72</v>
      </c>
      <c r="F7" s="132"/>
      <c r="G7" s="132"/>
      <c r="H7" s="112"/>
    </row>
    <row r="8" spans="1:5" s="102" customFormat="1" ht="18.75" customHeight="1">
      <c r="A8" s="107"/>
      <c r="B8" s="107" t="s">
        <v>107</v>
      </c>
      <c r="C8" s="123">
        <v>341.73</v>
      </c>
      <c r="D8" s="123">
        <v>341.73</v>
      </c>
      <c r="E8" s="122"/>
    </row>
    <row r="9" spans="1:5" s="102" customFormat="1" ht="18.75" customHeight="1">
      <c r="A9" s="107" t="s">
        <v>108</v>
      </c>
      <c r="B9" s="107" t="s">
        <v>109</v>
      </c>
      <c r="C9" s="123">
        <v>46.37</v>
      </c>
      <c r="D9" s="123">
        <v>46.37</v>
      </c>
      <c r="E9" s="122"/>
    </row>
    <row r="10" spans="1:5" s="102" customFormat="1" ht="18.75" customHeight="1">
      <c r="A10" s="107" t="s">
        <v>110</v>
      </c>
      <c r="B10" s="107" t="s">
        <v>111</v>
      </c>
      <c r="C10" s="123">
        <v>58.21</v>
      </c>
      <c r="D10" s="123">
        <v>58.21</v>
      </c>
      <c r="E10" s="122"/>
    </row>
    <row r="11" spans="1:5" s="102" customFormat="1" ht="18.75" customHeight="1">
      <c r="A11" s="107" t="s">
        <v>112</v>
      </c>
      <c r="B11" s="107" t="s">
        <v>113</v>
      </c>
      <c r="C11" s="123">
        <v>25.64</v>
      </c>
      <c r="D11" s="123">
        <v>25.64</v>
      </c>
      <c r="E11" s="122"/>
    </row>
    <row r="12" spans="1:5" s="102" customFormat="1" ht="18.75" customHeight="1">
      <c r="A12" s="107" t="s">
        <v>114</v>
      </c>
      <c r="B12" s="107" t="s">
        <v>115</v>
      </c>
      <c r="C12" s="123">
        <v>37.97</v>
      </c>
      <c r="D12" s="123">
        <v>37.97</v>
      </c>
      <c r="E12" s="122"/>
    </row>
    <row r="13" spans="1:5" s="102" customFormat="1" ht="18.75" customHeight="1">
      <c r="A13" s="107" t="s">
        <v>116</v>
      </c>
      <c r="B13" s="107" t="s">
        <v>117</v>
      </c>
      <c r="C13" s="123">
        <v>4.55</v>
      </c>
      <c r="D13" s="123">
        <v>4.55</v>
      </c>
      <c r="E13" s="122"/>
    </row>
    <row r="14" spans="1:5" s="102" customFormat="1" ht="18.75" customHeight="1">
      <c r="A14" s="107" t="s">
        <v>118</v>
      </c>
      <c r="B14" s="107" t="s">
        <v>119</v>
      </c>
      <c r="C14" s="123">
        <v>17.04</v>
      </c>
      <c r="D14" s="123">
        <v>17.04</v>
      </c>
      <c r="E14" s="122"/>
    </row>
    <row r="15" spans="1:5" s="102" customFormat="1" ht="18.75" customHeight="1">
      <c r="A15" s="107" t="s">
        <v>120</v>
      </c>
      <c r="B15" s="107" t="s">
        <v>121</v>
      </c>
      <c r="C15" s="123">
        <v>69.49</v>
      </c>
      <c r="D15" s="123">
        <v>69.49</v>
      </c>
      <c r="E15" s="122"/>
    </row>
    <row r="16" spans="1:5" s="102" customFormat="1" ht="18.75" customHeight="1">
      <c r="A16" s="107" t="s">
        <v>122</v>
      </c>
      <c r="B16" s="107" t="s">
        <v>123</v>
      </c>
      <c r="C16" s="123">
        <v>25.48</v>
      </c>
      <c r="D16" s="123">
        <v>25.48</v>
      </c>
      <c r="E16" s="122"/>
    </row>
    <row r="17" spans="1:5" s="102" customFormat="1" ht="18.75" customHeight="1">
      <c r="A17" s="107" t="s">
        <v>124</v>
      </c>
      <c r="B17" s="107" t="s">
        <v>125</v>
      </c>
      <c r="C17" s="123">
        <v>2.6</v>
      </c>
      <c r="D17" s="123">
        <v>2.6</v>
      </c>
      <c r="E17" s="122"/>
    </row>
    <row r="18" spans="1:5" s="102" customFormat="1" ht="18.75" customHeight="1">
      <c r="A18" s="107" t="s">
        <v>126</v>
      </c>
      <c r="B18" s="107" t="s">
        <v>127</v>
      </c>
      <c r="C18" s="123">
        <v>0.96</v>
      </c>
      <c r="D18" s="123">
        <v>0.96</v>
      </c>
      <c r="E18" s="122"/>
    </row>
    <row r="19" spans="1:5" s="102" customFormat="1" ht="18.75" customHeight="1">
      <c r="A19" s="107" t="s">
        <v>128</v>
      </c>
      <c r="B19" s="107" t="s">
        <v>129</v>
      </c>
      <c r="C19" s="123">
        <v>29.92</v>
      </c>
      <c r="D19" s="123">
        <v>29.92</v>
      </c>
      <c r="E19" s="122"/>
    </row>
    <row r="20" spans="1:5" s="102" customFormat="1" ht="18.75" customHeight="1">
      <c r="A20" s="107" t="s">
        <v>130</v>
      </c>
      <c r="B20" s="107" t="s">
        <v>131</v>
      </c>
      <c r="C20" s="123">
        <v>23.5</v>
      </c>
      <c r="D20" s="123">
        <v>23.5</v>
      </c>
      <c r="E20" s="122"/>
    </row>
    <row r="21" spans="1:5" s="102" customFormat="1" ht="18.75" customHeight="1">
      <c r="A21" s="107"/>
      <c r="B21" s="107" t="s">
        <v>132</v>
      </c>
      <c r="C21" s="123">
        <v>183.72</v>
      </c>
      <c r="D21" s="123"/>
      <c r="E21" s="122">
        <v>183.72</v>
      </c>
    </row>
    <row r="22" spans="1:5" s="102" customFormat="1" ht="18.75" customHeight="1">
      <c r="A22" s="107" t="s">
        <v>133</v>
      </c>
      <c r="B22" s="107" t="s">
        <v>134</v>
      </c>
      <c r="C22" s="123">
        <v>7.06</v>
      </c>
      <c r="D22" s="123"/>
      <c r="E22" s="122">
        <v>7.06</v>
      </c>
    </row>
    <row r="23" spans="1:5" s="102" customFormat="1" ht="18.75" customHeight="1">
      <c r="A23" s="107" t="s">
        <v>135</v>
      </c>
      <c r="B23" s="107" t="s">
        <v>136</v>
      </c>
      <c r="C23" s="123">
        <v>3.96</v>
      </c>
      <c r="D23" s="123"/>
      <c r="E23" s="122">
        <v>3.96</v>
      </c>
    </row>
    <row r="24" spans="1:5" s="102" customFormat="1" ht="18.75" customHeight="1">
      <c r="A24" s="107" t="s">
        <v>137</v>
      </c>
      <c r="B24" s="107" t="s">
        <v>138</v>
      </c>
      <c r="C24" s="123">
        <v>0.63</v>
      </c>
      <c r="D24" s="123"/>
      <c r="E24" s="122">
        <v>0.63</v>
      </c>
    </row>
    <row r="25" spans="1:5" s="102" customFormat="1" ht="18.75" customHeight="1">
      <c r="A25" s="107" t="s">
        <v>139</v>
      </c>
      <c r="B25" s="107" t="s">
        <v>140</v>
      </c>
      <c r="C25" s="123">
        <v>3.72</v>
      </c>
      <c r="D25" s="123"/>
      <c r="E25" s="122">
        <v>3.72</v>
      </c>
    </row>
    <row r="26" spans="1:5" s="102" customFormat="1" ht="18.75" customHeight="1">
      <c r="A26" s="107" t="s">
        <v>141</v>
      </c>
      <c r="B26" s="107" t="s">
        <v>142</v>
      </c>
      <c r="C26" s="123">
        <v>4.16</v>
      </c>
      <c r="D26" s="123"/>
      <c r="E26" s="122">
        <v>4.16</v>
      </c>
    </row>
    <row r="27" spans="1:5" s="102" customFormat="1" ht="18.75" customHeight="1">
      <c r="A27" s="107" t="s">
        <v>143</v>
      </c>
      <c r="B27" s="107" t="s">
        <v>144</v>
      </c>
      <c r="C27" s="123">
        <v>2.48</v>
      </c>
      <c r="D27" s="123"/>
      <c r="E27" s="122">
        <v>2.48</v>
      </c>
    </row>
    <row r="28" spans="1:5" s="102" customFormat="1" ht="18.75" customHeight="1">
      <c r="A28" s="107" t="s">
        <v>145</v>
      </c>
      <c r="B28" s="107" t="s">
        <v>146</v>
      </c>
      <c r="C28" s="123">
        <v>0.89</v>
      </c>
      <c r="D28" s="123"/>
      <c r="E28" s="122">
        <v>0.89</v>
      </c>
    </row>
    <row r="29" spans="1:5" s="102" customFormat="1" ht="18.75" customHeight="1">
      <c r="A29" s="107" t="s">
        <v>147</v>
      </c>
      <c r="B29" s="107" t="s">
        <v>148</v>
      </c>
      <c r="C29" s="123">
        <v>1.3</v>
      </c>
      <c r="D29" s="123"/>
      <c r="E29" s="122">
        <v>1.3</v>
      </c>
    </row>
    <row r="30" spans="1:5" s="102" customFormat="1" ht="18.75" customHeight="1">
      <c r="A30" s="107" t="s">
        <v>149</v>
      </c>
      <c r="B30" s="107" t="s">
        <v>150</v>
      </c>
      <c r="C30" s="123">
        <v>0.19</v>
      </c>
      <c r="D30" s="123"/>
      <c r="E30" s="122">
        <v>0.19</v>
      </c>
    </row>
    <row r="31" spans="1:5" s="102" customFormat="1" ht="18.75" customHeight="1">
      <c r="A31" s="107" t="s">
        <v>151</v>
      </c>
      <c r="B31" s="107" t="s">
        <v>152</v>
      </c>
      <c r="C31" s="123">
        <v>10.39</v>
      </c>
      <c r="D31" s="123"/>
      <c r="E31" s="122">
        <v>10.39</v>
      </c>
    </row>
    <row r="32" spans="1:5" s="102" customFormat="1" ht="18.75" customHeight="1">
      <c r="A32" s="107" t="s">
        <v>153</v>
      </c>
      <c r="B32" s="107" t="s">
        <v>154</v>
      </c>
      <c r="C32" s="123">
        <v>131</v>
      </c>
      <c r="D32" s="123"/>
      <c r="E32" s="122">
        <v>131</v>
      </c>
    </row>
    <row r="33" spans="1:5" s="102" customFormat="1" ht="18.75" customHeight="1">
      <c r="A33" s="107" t="s">
        <v>155</v>
      </c>
      <c r="B33" s="107" t="s">
        <v>156</v>
      </c>
      <c r="C33" s="123">
        <v>2.08</v>
      </c>
      <c r="D33" s="123"/>
      <c r="E33" s="122">
        <v>2.08</v>
      </c>
    </row>
    <row r="34" spans="1:5" s="102" customFormat="1" ht="18.75" customHeight="1">
      <c r="A34" s="107" t="s">
        <v>157</v>
      </c>
      <c r="B34" s="107" t="s">
        <v>158</v>
      </c>
      <c r="C34" s="123">
        <v>0.62</v>
      </c>
      <c r="D34" s="123"/>
      <c r="E34" s="122">
        <v>0.62</v>
      </c>
    </row>
    <row r="35" spans="1:5" s="102" customFormat="1" ht="18.75" customHeight="1">
      <c r="A35" s="107" t="s">
        <v>159</v>
      </c>
      <c r="B35" s="107" t="s">
        <v>160</v>
      </c>
      <c r="C35" s="123">
        <v>11.5</v>
      </c>
      <c r="D35" s="123"/>
      <c r="E35" s="122">
        <v>11.5</v>
      </c>
    </row>
    <row r="36" spans="1:5" s="102" customFormat="1" ht="18.75" customHeight="1">
      <c r="A36" s="107" t="s">
        <v>161</v>
      </c>
      <c r="B36" s="107" t="s">
        <v>162</v>
      </c>
      <c r="C36" s="123">
        <v>1.58</v>
      </c>
      <c r="D36" s="123"/>
      <c r="E36" s="122">
        <v>1.58</v>
      </c>
    </row>
    <row r="37" spans="1:5" s="102" customFormat="1" ht="18.75" customHeight="1">
      <c r="A37" s="107" t="s">
        <v>163</v>
      </c>
      <c r="B37" s="107" t="s">
        <v>164</v>
      </c>
      <c r="C37" s="123">
        <v>2.16</v>
      </c>
      <c r="D37" s="123"/>
      <c r="E37" s="122">
        <v>2.16</v>
      </c>
    </row>
    <row r="38" spans="1:5" s="102" customFormat="1" ht="18.75" customHeight="1">
      <c r="A38" s="107"/>
      <c r="B38" s="107" t="s">
        <v>165</v>
      </c>
      <c r="C38" s="123">
        <v>305.42</v>
      </c>
      <c r="D38" s="123">
        <v>305.42</v>
      </c>
      <c r="E38" s="122"/>
    </row>
    <row r="39" spans="1:5" s="102" customFormat="1" ht="18.75" customHeight="1">
      <c r="A39" s="107" t="s">
        <v>166</v>
      </c>
      <c r="B39" s="107" t="s">
        <v>167</v>
      </c>
      <c r="C39" s="123">
        <v>8.99</v>
      </c>
      <c r="D39" s="123">
        <v>8.99</v>
      </c>
      <c r="E39" s="122"/>
    </row>
    <row r="40" spans="1:5" s="102" customFormat="1" ht="18.75" customHeight="1">
      <c r="A40" s="107" t="s">
        <v>168</v>
      </c>
      <c r="B40" s="107" t="s">
        <v>169</v>
      </c>
      <c r="C40" s="123">
        <v>3.4</v>
      </c>
      <c r="D40" s="123">
        <v>3.4</v>
      </c>
      <c r="E40" s="122"/>
    </row>
    <row r="41" spans="1:5" s="102" customFormat="1" ht="18.75" customHeight="1">
      <c r="A41" s="107" t="s">
        <v>170</v>
      </c>
      <c r="B41" s="107" t="s">
        <v>171</v>
      </c>
      <c r="C41" s="123">
        <v>293.03</v>
      </c>
      <c r="D41" s="123">
        <v>293.03</v>
      </c>
      <c r="E41" s="122"/>
    </row>
    <row r="42" spans="1:8" s="102" customFormat="1" ht="21" customHeight="1">
      <c r="A42" s="114"/>
      <c r="B42" s="114"/>
      <c r="C42" s="114"/>
      <c r="D42" s="114"/>
      <c r="E42" s="114"/>
      <c r="F42" s="114"/>
      <c r="G42" s="114"/>
      <c r="H42" s="112"/>
    </row>
    <row r="43" spans="1:7" s="102" customFormat="1" ht="21" customHeight="1">
      <c r="A43" s="114"/>
      <c r="B43" s="114"/>
      <c r="C43" s="114"/>
      <c r="D43" s="114"/>
      <c r="E43" s="114"/>
      <c r="F43" s="114"/>
      <c r="G43" s="114"/>
    </row>
    <row r="44" spans="1:6" s="102" customFormat="1" ht="21" customHeight="1">
      <c r="A44" s="114"/>
      <c r="B44" s="114"/>
      <c r="C44" s="114"/>
      <c r="D44" s="114"/>
      <c r="E44" s="114"/>
      <c r="F44" s="114"/>
    </row>
    <row r="45" spans="1:7" s="102" customFormat="1" ht="21" customHeight="1">
      <c r="A45" s="114"/>
      <c r="B45" s="114"/>
      <c r="C45" s="114"/>
      <c r="D45" s="114"/>
      <c r="E45" s="114"/>
      <c r="F45" s="114"/>
      <c r="G45" s="114"/>
    </row>
    <row r="46" spans="1:7" s="102" customFormat="1" ht="21" customHeight="1">
      <c r="A46" s="114"/>
      <c r="B46" s="114"/>
      <c r="C46" s="114"/>
      <c r="D46" s="114"/>
      <c r="E46" s="114"/>
      <c r="F46" s="114"/>
      <c r="G46" s="114"/>
    </row>
    <row r="47" spans="1:7" s="102" customFormat="1" ht="21" customHeight="1">
      <c r="A47" s="114"/>
      <c r="B47" s="114"/>
      <c r="C47" s="114"/>
      <c r="D47" s="114"/>
      <c r="E47" s="114"/>
      <c r="F47" s="114"/>
      <c r="G47" s="114"/>
    </row>
    <row r="48" spans="1:7" s="102" customFormat="1" ht="21" customHeight="1">
      <c r="A48" s="114"/>
      <c r="B48" s="114"/>
      <c r="C48" s="114"/>
      <c r="D48" s="114"/>
      <c r="E48" s="114"/>
      <c r="F48" s="114"/>
      <c r="G48" s="114"/>
    </row>
    <row r="49" spans="1:7" s="102" customFormat="1" ht="21" customHeight="1">
      <c r="A49" s="114"/>
      <c r="B49" s="114"/>
      <c r="C49" s="114"/>
      <c r="D49" s="114"/>
      <c r="E49" s="114"/>
      <c r="F49" s="114"/>
      <c r="G49" s="114"/>
    </row>
    <row r="50" spans="1:7" s="102" customFormat="1" ht="21" customHeight="1">
      <c r="A50" s="114"/>
      <c r="B50" s="114"/>
      <c r="C50" s="114"/>
      <c r="D50" s="114"/>
      <c r="E50" s="114"/>
      <c r="F50" s="114"/>
      <c r="G50" s="114"/>
    </row>
    <row r="51" s="102" customFormat="1" ht="21" customHeight="1"/>
    <row r="52" spans="1:7" s="102" customFormat="1" ht="21" customHeight="1">
      <c r="A52" s="114"/>
      <c r="B52" s="114"/>
      <c r="C52" s="114"/>
      <c r="D52" s="114"/>
      <c r="E52" s="114"/>
      <c r="F52" s="114"/>
      <c r="G52" s="1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02" customWidth="1"/>
    <col min="2" max="2" width="50.421875" style="102" customWidth="1"/>
    <col min="3" max="3" width="19.7109375" style="102" customWidth="1"/>
    <col min="4" max="4" width="17.7109375" style="102" customWidth="1"/>
    <col min="5" max="5" width="15.00390625" style="102" customWidth="1"/>
    <col min="6" max="6" width="17.57421875" style="102" customWidth="1"/>
    <col min="7" max="7" width="18.57421875" style="102" customWidth="1"/>
    <col min="8" max="9" width="9.140625" style="102" customWidth="1"/>
  </cols>
  <sheetData>
    <row r="1" s="102" customFormat="1" ht="15">
      <c r="G1" s="124"/>
    </row>
    <row r="2" spans="1:7" s="102" customFormat="1" ht="30" customHeight="1">
      <c r="A2" s="115" t="s">
        <v>172</v>
      </c>
      <c r="B2" s="115"/>
      <c r="C2" s="115"/>
      <c r="D2" s="115"/>
      <c r="E2" s="115"/>
      <c r="F2" s="115"/>
      <c r="G2" s="115"/>
    </row>
    <row r="3" spans="1:7" s="102" customFormat="1" ht="18" customHeight="1">
      <c r="A3" s="125" t="s">
        <v>9</v>
      </c>
      <c r="B3" s="125"/>
      <c r="C3" s="125"/>
      <c r="D3" s="126"/>
      <c r="E3" s="126"/>
      <c r="F3" s="126"/>
      <c r="G3" s="119" t="s">
        <v>10</v>
      </c>
    </row>
    <row r="4" spans="1:7" s="102" customFormat="1" ht="31.5" customHeight="1">
      <c r="A4" s="106" t="s">
        <v>173</v>
      </c>
      <c r="B4" s="106" t="s">
        <v>174</v>
      </c>
      <c r="C4" s="106" t="s">
        <v>36</v>
      </c>
      <c r="D4" s="127" t="s">
        <v>175</v>
      </c>
      <c r="E4" s="106" t="s">
        <v>176</v>
      </c>
      <c r="F4" s="128" t="s">
        <v>177</v>
      </c>
      <c r="G4" s="106" t="s">
        <v>178</v>
      </c>
    </row>
    <row r="5" spans="1:7" s="102" customFormat="1" ht="21.75" customHeight="1">
      <c r="A5" s="129" t="s">
        <v>50</v>
      </c>
      <c r="B5" s="129" t="s">
        <v>50</v>
      </c>
      <c r="C5" s="130">
        <v>1</v>
      </c>
      <c r="D5" s="131">
        <f>C5+1</f>
        <v>2</v>
      </c>
      <c r="E5" s="131">
        <f>D5+1</f>
        <v>3</v>
      </c>
      <c r="F5" s="131">
        <f>E5+1</f>
        <v>4</v>
      </c>
      <c r="G5" s="131">
        <f>F5+1</f>
        <v>5</v>
      </c>
    </row>
    <row r="6" spans="1:7" s="102" customFormat="1" ht="22.5" customHeight="1">
      <c r="A6" s="107" t="s">
        <v>51</v>
      </c>
      <c r="B6" s="107" t="s">
        <v>51</v>
      </c>
      <c r="C6" s="123">
        <v>36.89</v>
      </c>
      <c r="D6" s="123"/>
      <c r="E6" s="123">
        <v>10.39</v>
      </c>
      <c r="F6" s="122">
        <v>11.5</v>
      </c>
      <c r="G6" s="122">
        <v>15</v>
      </c>
    </row>
    <row r="7" spans="1:7" s="102" customFormat="1" ht="22.5" customHeight="1">
      <c r="A7" s="107" t="s">
        <v>179</v>
      </c>
      <c r="B7" s="107" t="s">
        <v>180</v>
      </c>
      <c r="C7" s="123">
        <v>36.89</v>
      </c>
      <c r="D7" s="123"/>
      <c r="E7" s="123">
        <v>10.39</v>
      </c>
      <c r="F7" s="122">
        <v>11.5</v>
      </c>
      <c r="G7" s="122">
        <v>15</v>
      </c>
    </row>
    <row r="8" spans="1:7" s="102" customFormat="1" ht="15">
      <c r="A8" s="112"/>
      <c r="B8" s="112"/>
      <c r="C8" s="112"/>
      <c r="D8" s="112"/>
      <c r="E8" s="112"/>
      <c r="F8" s="112"/>
      <c r="G8" s="112"/>
    </row>
    <row r="9" spans="1:8" s="102" customFormat="1" ht="15">
      <c r="A9" s="112"/>
      <c r="B9" s="112"/>
      <c r="C9" s="112"/>
      <c r="D9" s="112"/>
      <c r="E9" s="112"/>
      <c r="F9" s="112"/>
      <c r="G9" s="112"/>
      <c r="H9" s="112"/>
    </row>
    <row r="10" spans="1:7" s="102" customFormat="1" ht="15">
      <c r="A10" s="112"/>
      <c r="B10" s="112"/>
      <c r="C10" s="112"/>
      <c r="D10" s="112"/>
      <c r="E10" s="112"/>
      <c r="F10" s="112"/>
      <c r="G10" s="112"/>
    </row>
    <row r="11" spans="1:7" s="102" customFormat="1" ht="15">
      <c r="A11" s="112"/>
      <c r="B11" s="112"/>
      <c r="C11" s="112"/>
      <c r="D11" s="112"/>
      <c r="E11" s="112"/>
      <c r="F11" s="112"/>
      <c r="G11" s="112"/>
    </row>
    <row r="12" spans="1:7" s="102" customFormat="1" ht="15">
      <c r="A12" s="112"/>
      <c r="B12" s="112"/>
      <c r="C12" s="112"/>
      <c r="D12" s="112"/>
      <c r="E12" s="112"/>
      <c r="F12" s="112"/>
      <c r="G12" s="112"/>
    </row>
    <row r="13" spans="1:7" s="102" customFormat="1" ht="15">
      <c r="A13" s="112"/>
      <c r="B13" s="112"/>
      <c r="C13" s="112"/>
      <c r="D13" s="112"/>
      <c r="E13" s="112"/>
      <c r="F13" s="112"/>
      <c r="G13" s="112"/>
    </row>
    <row r="14" spans="1:7" s="102" customFormat="1" ht="15">
      <c r="A14" s="112"/>
      <c r="B14" s="112"/>
      <c r="C14" s="112"/>
      <c r="D14" s="112"/>
      <c r="E14" s="112"/>
      <c r="F14" s="112"/>
      <c r="G14" s="112"/>
    </row>
    <row r="15" spans="1:7" s="102" customFormat="1" ht="15">
      <c r="A15" s="112"/>
      <c r="B15" s="112"/>
      <c r="C15" s="112"/>
      <c r="D15" s="112"/>
      <c r="E15" s="112"/>
      <c r="F15" s="112"/>
      <c r="G15" s="112"/>
    </row>
    <row r="16" spans="5:7" s="102" customFormat="1" ht="15">
      <c r="E16" s="112"/>
      <c r="F16" s="112"/>
      <c r="G16" s="112"/>
    </row>
    <row r="17" spans="4:6" s="102" customFormat="1" ht="15">
      <c r="D17" s="112"/>
      <c r="E17" s="112"/>
      <c r="F17" s="112"/>
    </row>
    <row r="18" spans="2:6" s="102" customFormat="1" ht="15">
      <c r="B18" s="112"/>
      <c r="C18" s="112"/>
      <c r="D18" s="112"/>
      <c r="F18" s="112"/>
    </row>
    <row r="19" spans="3:7" s="102" customFormat="1" ht="15">
      <c r="C19" s="112"/>
      <c r="E19" s="112"/>
      <c r="G19" s="112"/>
    </row>
    <row r="20" spans="3:7" s="102" customFormat="1" ht="15">
      <c r="C20" s="112"/>
      <c r="G20" s="112"/>
    </row>
    <row r="21" spans="5:7" s="102" customFormat="1" ht="15">
      <c r="E21" s="112"/>
      <c r="G21" s="112"/>
    </row>
    <row r="22" s="102" customFormat="1" ht="15"/>
    <row r="23" s="102" customFormat="1" ht="15"/>
    <row r="24" s="102" customFormat="1" ht="15"/>
    <row r="25" s="102" customFormat="1" ht="15">
      <c r="D25" s="1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2" customWidth="1"/>
    <col min="2" max="2" width="49.140625" style="102" customWidth="1"/>
    <col min="3" max="5" width="28.00390625" style="102" customWidth="1"/>
    <col min="6" max="6" width="9.140625" style="102" customWidth="1"/>
    <col min="7" max="7" width="13.57421875" style="102" customWidth="1"/>
    <col min="8" max="9" width="9.140625" style="102" customWidth="1"/>
  </cols>
  <sheetData>
    <row r="1" spans="1:7" s="102" customFormat="1" ht="21" customHeight="1">
      <c r="A1" s="114"/>
      <c r="B1" s="114"/>
      <c r="C1" s="114"/>
      <c r="D1" s="114"/>
      <c r="E1" s="114"/>
      <c r="F1" s="114"/>
      <c r="G1" s="114"/>
    </row>
    <row r="2" spans="1:7" s="102" customFormat="1" ht="29.25" customHeight="1">
      <c r="A2" s="115" t="s">
        <v>181</v>
      </c>
      <c r="B2" s="115"/>
      <c r="C2" s="115"/>
      <c r="D2" s="115"/>
      <c r="E2" s="115"/>
      <c r="F2" s="116"/>
      <c r="G2" s="116"/>
    </row>
    <row r="3" spans="1:7" s="102" customFormat="1" ht="21" customHeight="1">
      <c r="A3" s="117" t="s">
        <v>9</v>
      </c>
      <c r="B3" s="118"/>
      <c r="C3" s="118"/>
      <c r="D3" s="118"/>
      <c r="E3" s="119" t="s">
        <v>10</v>
      </c>
      <c r="F3" s="114"/>
      <c r="G3" s="114"/>
    </row>
    <row r="4" spans="1:7" s="102" customFormat="1" ht="17.25" customHeight="1">
      <c r="A4" s="105" t="s">
        <v>79</v>
      </c>
      <c r="B4" s="105"/>
      <c r="C4" s="105" t="s">
        <v>14</v>
      </c>
      <c r="D4" s="105"/>
      <c r="E4" s="105"/>
      <c r="F4" s="114"/>
      <c r="G4" s="114"/>
    </row>
    <row r="5" spans="1:7" s="102" customFormat="1" ht="21" customHeight="1">
      <c r="A5" s="105" t="s">
        <v>85</v>
      </c>
      <c r="B5" s="104" t="s">
        <v>86</v>
      </c>
      <c r="C5" s="120" t="s">
        <v>36</v>
      </c>
      <c r="D5" s="120" t="s">
        <v>80</v>
      </c>
      <c r="E5" s="120" t="s">
        <v>81</v>
      </c>
      <c r="F5" s="114"/>
      <c r="G5" s="114"/>
    </row>
    <row r="6" spans="1:8" s="102" customFormat="1" ht="21" customHeight="1">
      <c r="A6" s="106" t="s">
        <v>50</v>
      </c>
      <c r="B6" s="106" t="s">
        <v>50</v>
      </c>
      <c r="C6" s="121">
        <v>1</v>
      </c>
      <c r="D6" s="121">
        <f>C6+1</f>
        <v>2</v>
      </c>
      <c r="E6" s="121">
        <f>D6+1</f>
        <v>3</v>
      </c>
      <c r="F6" s="114"/>
      <c r="G6" s="114"/>
      <c r="H6" s="112"/>
    </row>
    <row r="7" spans="1:7" s="102" customFormat="1" ht="18.75" customHeight="1">
      <c r="A7" s="107"/>
      <c r="B7" s="107"/>
      <c r="C7" s="122"/>
      <c r="D7" s="123"/>
      <c r="E7" s="122"/>
      <c r="F7" s="114"/>
      <c r="G7" s="114"/>
    </row>
    <row r="8" s="102" customFormat="1" ht="21" customHeight="1"/>
    <row r="9" s="102" customFormat="1" ht="21" customHeight="1"/>
    <row r="10" s="102" customFormat="1" ht="21" customHeight="1"/>
    <row r="11" s="102" customFormat="1" ht="21" customHeight="1"/>
    <row r="12" s="102" customFormat="1" ht="21" customHeight="1"/>
    <row r="13" s="102" customFormat="1" ht="21" customHeight="1"/>
    <row r="14" s="102" customFormat="1" ht="21" customHeight="1"/>
    <row r="15" s="102" customFormat="1" ht="21" customHeight="1"/>
    <row r="16" s="102" customFormat="1" ht="21" customHeight="1"/>
    <row r="17" s="102" customFormat="1" ht="21" customHeight="1"/>
    <row r="18" s="10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放羊的星星</cp:lastModifiedBy>
  <dcterms:created xsi:type="dcterms:W3CDTF">2021-05-09T06:46:32Z</dcterms:created>
  <dcterms:modified xsi:type="dcterms:W3CDTF">2022-09-02T06:07:11Z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38A916BCCBB44A5DA2DB3A6C10E6AAB3</vt:lpwstr>
  </property>
</Properties>
</file>