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'收支预算总表'!$A$1:$D$28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'财拨收支总表'!$A$1:$F$32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<sst xmlns="http://schemas.openxmlformats.org/spreadsheetml/2006/main" count="283" uniqueCount="156">
  <si>
    <t>总计</t>
  </si>
  <si>
    <t>2020年部门预算表</t>
  </si>
  <si>
    <t>部门名称：</t>
  </si>
  <si>
    <t>于都</t>
  </si>
  <si>
    <t>能源办</t>
  </si>
  <si>
    <t xml:space="preserve">  </t>
  </si>
  <si>
    <t>编制日期：</t>
  </si>
  <si>
    <t>年6</t>
  </si>
  <si>
    <t>月</t>
  </si>
  <si>
    <t>编制单位：</t>
  </si>
  <si>
    <t>于都县能源办</t>
  </si>
  <si>
    <t>单位负责人签章：</t>
  </si>
  <si>
    <t>蓝宇</t>
  </si>
  <si>
    <t>财务负责人签章：</t>
  </si>
  <si>
    <t>王长生</t>
  </si>
  <si>
    <t>制表人签章：</t>
  </si>
  <si>
    <t>黄艳</t>
  </si>
  <si>
    <t>收支预算总表</t>
  </si>
  <si>
    <t>填报单位:606001于都县能源办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</si>
  <si>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</si>
  <si>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</si>
  <si>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</si>
  <si>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</si>
  <si>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</si>
  <si>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</si>
  <si>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</si>
  <si>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</si>
  <si>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</si>
  <si>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</si>
  <si>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</si>
  <si>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</si>
  <si>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</si>
  <si>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</si>
  <si>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</si>
  <si>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</si>
  <si>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</si>
  <si>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</si>
  <si>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</si>
  <si>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</si>
  <si>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</si>
  <si>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</si>
  <si>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</si>
  <si>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</si>
  <si>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</si>
  <si>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</si>
  <si>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</si>
  <si>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</si>
  <si>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</si>
  <si>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</si>
  <si>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</si>
  <si>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</si>
  <si>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</si>
  <si>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</si>
  <si>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</si>
  <si>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</si>
  <si>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</si>
  <si>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</si>
  <si>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</si>
  <si>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</si>
  <si>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</si>
  <si>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</si>
  <si>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</si>
  <si>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</si>
  <si>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</si>
  <si>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</si>
  <si>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</si>
  <si>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</si>
  <si>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211</t>
  </si>
  <si>
    <t>节能环保支出</t>
  </si>
  <si>
    <t>　04</t>
  </si>
  <si>
    <t>　自然生态保护</t>
  </si>
  <si>
    <t>　　2110402</t>
  </si>
  <si>
    <t>　　农村环境保护</t>
  </si>
  <si>
    <t>　14</t>
  </si>
  <si>
    <t>　能源管理事务</t>
  </si>
  <si>
    <t>　　2111401</t>
  </si>
  <si>
    <t>　　行政运行</t>
  </si>
  <si>
    <t>　　2111499</t>
  </si>
  <si>
    <t>　　其他能源管理事务支出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</si>
  <si>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</si>
  <si>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</si>
  <si>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</si>
  <si>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</si>
  <si>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</si>
  <si>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</si>
  <si>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</si>
  <si>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</si>
  <si>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</si>
  <si>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</si>
  <si>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</si>
  <si>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</si>
  <si>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</si>
  <si>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</si>
  <si>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</si>
  <si>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</si>
  <si>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</si>
  <si>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</si>
  <si>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</si>
  <si>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</si>
  <si>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</si>
  <si>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</si>
  <si>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</si>
  <si>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</si>
  <si>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</si>
  <si>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</si>
  <si>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</si>
  <si>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</si>
  <si>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</si>
  <si>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</si>
  <si>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</si>
  <si>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</si>
  <si>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</si>
  <si>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</si>
  <si>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</si>
  <si>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</si>
  <si>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</si>
  <si>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</si>
  <si>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3010106</t>
  </si>
  <si>
    <t>　岗位工资</t>
  </si>
  <si>
    <t>3010107</t>
  </si>
  <si>
    <t>　薪级工资</t>
  </si>
  <si>
    <t>3010203</t>
  </si>
  <si>
    <t>　新奖励性绩效工资</t>
  </si>
  <si>
    <t>3010204</t>
  </si>
  <si>
    <t>　新基础性绩效工资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</si>
  <si>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</si>
  <si>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</si>
  <si>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</si>
  <si>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</si>
  <si>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</si>
  <si>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</si>
  <si>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</si>
  <si>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</si>
  <si>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</si>
  <si>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</si>
  <si>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</si>
  <si>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</si>
  <si>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</si>
  <si>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30208</t>
  </si>
  <si>
    <t>　取暖费</t>
  </si>
  <si>
    <t>30217</t>
  </si>
  <si>
    <t>　公务接待费</t>
  </si>
  <si>
    <t>3022901</t>
  </si>
  <si>
    <t>　高温津贴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</si>
  <si>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</si>
  <si>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</si>
  <si>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</si>
  <si>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</si>
  <si>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</si>
  <si>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</si>
  <si>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</si>
  <si>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606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</si>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</sst>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R13" sqref="R1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 t="s">
        <v>4</v>
      </c>
      <c r="J6" s="67" t="s">
        <v>5</v>
      </c>
      <c r="K6" s="71"/>
      <c r="L6" s="67"/>
      <c r="M6" s="71"/>
      <c r="Q6" s="11"/>
    </row>
    <row r="7" spans="2:13" s="1" customFormat="1" ht="22.5">
      <c r="B7" s="11"/>
      <c r="C7" s="11"/>
      <c r="F7" s="66"/>
      <c r="G7" s="66" t="s">
        <v>5</v>
      </c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6</v>
      </c>
      <c r="G10" s="66"/>
      <c r="H10" s="66"/>
      <c r="I10" s="66">
        <v>2020</v>
      </c>
      <c r="J10" s="66" t="s">
        <v>7</v>
      </c>
      <c r="K10" s="66" t="s">
        <v>8</v>
      </c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9</v>
      </c>
      <c r="G13" s="66"/>
      <c r="H13" s="67"/>
      <c r="I13" s="67" t="s">
        <v>10</v>
      </c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11</v>
      </c>
      <c r="B17" s="69"/>
      <c r="C17" s="69"/>
      <c r="D17" s="69" t="s">
        <v>12</v>
      </c>
      <c r="E17" s="70"/>
      <c r="F17" s="69"/>
      <c r="G17" s="69" t="s">
        <v>13</v>
      </c>
      <c r="H17" s="69"/>
      <c r="I17" s="70"/>
      <c r="J17" s="69" t="s">
        <v>14</v>
      </c>
      <c r="K17" s="69"/>
      <c r="L17" s="69"/>
      <c r="M17" s="69" t="s">
        <v>15</v>
      </c>
      <c r="N17" s="69"/>
      <c r="O17" s="72" t="s">
        <v>16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153</v>
      </c>
      <c r="B2" s="2"/>
      <c r="C2" s="2"/>
    </row>
    <row r="3" s="1" customFormat="1" ht="17.25" customHeight="1"/>
    <row r="4" spans="1:3" s="1" customFormat="1" ht="15.75" customHeight="1">
      <c r="A4" s="3" t="s">
        <v>154</v>
      </c>
      <c r="B4" s="4" t="s">
        <v>45</v>
      </c>
      <c r="C4" s="4" t="s">
        <v>38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59</v>
      </c>
      <c r="B6" s="5">
        <v>1</v>
      </c>
      <c r="C6" s="5">
        <v>2</v>
      </c>
    </row>
    <row r="7" spans="1:6" s="1" customFormat="1" ht="27.75" customHeight="1">
      <c r="A7" s="6" t="s">
        <v>45</v>
      </c>
      <c r="B7" s="7">
        <v>122.9</v>
      </c>
      <c r="C7" s="12"/>
      <c r="D7" s="11"/>
      <c r="F7" s="11"/>
    </row>
    <row r="8" spans="1:3" s="1" customFormat="1" ht="27.75" customHeight="1">
      <c r="A8" s="6" t="s">
        <v>62</v>
      </c>
      <c r="B8" s="7">
        <v>11.91</v>
      </c>
      <c r="C8" s="12"/>
    </row>
    <row r="9" spans="1:3" s="1" customFormat="1" ht="27.75" customHeight="1">
      <c r="A9" s="6" t="s">
        <v>68</v>
      </c>
      <c r="B9" s="7">
        <v>101.84</v>
      </c>
      <c r="C9" s="12"/>
    </row>
    <row r="10" spans="1:3" s="1" customFormat="1" ht="27.75" customHeight="1">
      <c r="A10" s="6" t="s">
        <v>80</v>
      </c>
      <c r="B10" s="7">
        <v>9.15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154</v>
      </c>
      <c r="B4" s="4" t="s">
        <v>47</v>
      </c>
      <c r="C4" s="4" t="s">
        <v>96</v>
      </c>
      <c r="D4" s="4" t="s">
        <v>97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59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60</v>
      </c>
      <c r="B7" s="7">
        <v>120.9</v>
      </c>
      <c r="C7" s="8">
        <v>120.9</v>
      </c>
      <c r="D7" s="7"/>
    </row>
    <row r="8" spans="1:4" s="1" customFormat="1" ht="27.75" customHeight="1">
      <c r="A8" s="6" t="s">
        <v>62</v>
      </c>
      <c r="B8" s="7">
        <v>11.91</v>
      </c>
      <c r="C8" s="8">
        <v>11.91</v>
      </c>
      <c r="D8" s="7"/>
    </row>
    <row r="9" spans="1:4" s="1" customFormat="1" ht="27.75" customHeight="1">
      <c r="A9" s="6" t="s">
        <v>68</v>
      </c>
      <c r="B9" s="7">
        <v>99.84</v>
      </c>
      <c r="C9" s="8">
        <v>99.84</v>
      </c>
      <c r="D9" s="7"/>
    </row>
    <row r="10" spans="1:4" s="1" customFormat="1" ht="27.75" customHeight="1">
      <c r="A10" s="6" t="s">
        <v>80</v>
      </c>
      <c r="B10" s="7">
        <v>9.15</v>
      </c>
      <c r="C10" s="8">
        <v>9.15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9"/>
  <sheetViews>
    <sheetView showGridLines="0" workbookViewId="0" topLeftCell="A7">
      <selection activeCell="A20" sqref="A20:D3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17</v>
      </c>
      <c r="B2" s="33"/>
      <c r="C2" s="33"/>
      <c r="D2" s="33"/>
    </row>
    <row r="3" spans="1:4" s="1" customFormat="1" ht="17.25" customHeight="1">
      <c r="A3" s="16" t="s">
        <v>18</v>
      </c>
      <c r="B3" s="17"/>
      <c r="C3" s="17"/>
      <c r="D3" s="18" t="s">
        <v>19</v>
      </c>
    </row>
    <row r="4" spans="1:4" s="1" customFormat="1" ht="17.25" customHeight="1">
      <c r="A4" s="4" t="s">
        <v>20</v>
      </c>
      <c r="B4" s="4"/>
      <c r="C4" s="4" t="s">
        <v>21</v>
      </c>
      <c r="D4" s="4"/>
    </row>
    <row r="5" spans="1:4" s="1" customFormat="1" ht="17.25" customHeight="1">
      <c r="A5" s="4" t="s">
        <v>22</v>
      </c>
      <c r="B5" s="5" t="s">
        <v>23</v>
      </c>
      <c r="C5" s="19" t="s">
        <v>24</v>
      </c>
      <c r="D5" s="19" t="s">
        <v>23</v>
      </c>
    </row>
    <row r="6" spans="1:4" s="1" customFormat="1" ht="17.25" customHeight="1">
      <c r="A6" s="35" t="s">
        <v>25</v>
      </c>
      <c r="B6" s="36">
        <v>120.9</v>
      </c>
      <c r="C6" s="55" t="str">
        <f>'支出总表（引用）'!A8</f>
        <v>社会保障和就业支出</v>
      </c>
      <c r="D6" s="43">
        <f>'支出总表（引用）'!B8</f>
        <v>11.91</v>
      </c>
    </row>
    <row r="7" spans="1:4" s="1" customFormat="1" ht="17.25" customHeight="1">
      <c r="A7" s="35" t="s">
        <v>26</v>
      </c>
      <c r="B7" s="36">
        <v>120.9</v>
      </c>
      <c r="C7" s="55" t="str">
        <f>'支出总表（引用）'!A9</f>
        <v>节能环保支出</v>
      </c>
      <c r="D7" s="43">
        <f>'支出总表（引用）'!B9</f>
        <v>101.84</v>
      </c>
    </row>
    <row r="8" spans="1:4" s="1" customFormat="1" ht="17.25" customHeight="1">
      <c r="A8" s="35" t="s">
        <v>27</v>
      </c>
      <c r="B8" s="36"/>
      <c r="C8" s="55" t="str">
        <f>'支出总表（引用）'!A10</f>
        <v>住房保障支出</v>
      </c>
      <c r="D8" s="43">
        <f>'支出总表（引用）'!B10</f>
        <v>9.15</v>
      </c>
    </row>
    <row r="9" spans="1:4" s="1" customFormat="1" ht="17.25" customHeight="1">
      <c r="A9" s="35" t="s">
        <v>28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29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30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31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32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33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34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9.5" customHeight="1">
      <c r="A20" s="40"/>
      <c r="B20" s="21"/>
      <c r="C20" s="55">
        <f>'支出总表（引用）'!A48</f>
        <v>0</v>
      </c>
      <c r="D20" s="43">
        <f>'支出总表（引用）'!B48</f>
        <v>0</v>
      </c>
    </row>
    <row r="21" spans="1:4" s="1" customFormat="1" ht="19.5" customHeight="1">
      <c r="A21" s="40"/>
      <c r="B21" s="21"/>
      <c r="C21" s="55">
        <f>'支出总表（引用）'!A49</f>
        <v>0</v>
      </c>
      <c r="D21" s="43">
        <f>'支出总表（引用）'!B49</f>
        <v>0</v>
      </c>
    </row>
    <row r="22" spans="1:4" s="1" customFormat="1" ht="19.5" customHeight="1">
      <c r="A22" s="40"/>
      <c r="B22" s="21"/>
      <c r="C22" s="55">
        <f>'支出总表（引用）'!A50</f>
        <v>0</v>
      </c>
      <c r="D22" s="43">
        <f>'支出总表（引用）'!B50</f>
        <v>0</v>
      </c>
    </row>
    <row r="23" spans="1:4" s="1" customFormat="1" ht="17.25" customHeight="1">
      <c r="A23" s="44" t="s">
        <v>35</v>
      </c>
      <c r="B23" s="36">
        <f>SUM(B6,B11,B12,B13,B14,B15)</f>
        <v>120.9</v>
      </c>
      <c r="C23" s="44" t="s">
        <v>36</v>
      </c>
      <c r="D23" s="21">
        <f>'支出总表（引用）'!B7</f>
        <v>122.9</v>
      </c>
    </row>
    <row r="24" spans="1:4" s="1" customFormat="1" ht="17.25" customHeight="1">
      <c r="A24" s="35" t="s">
        <v>37</v>
      </c>
      <c r="B24" s="36"/>
      <c r="C24" s="56" t="s">
        <v>38</v>
      </c>
      <c r="D24" s="21"/>
    </row>
    <row r="25" spans="1:4" s="1" customFormat="1" ht="17.25" customHeight="1">
      <c r="A25" s="35" t="s">
        <v>39</v>
      </c>
      <c r="B25" s="57">
        <v>2</v>
      </c>
      <c r="C25" s="58"/>
      <c r="D25" s="21"/>
    </row>
    <row r="26" spans="1:4" s="1" customFormat="1" ht="17.25" customHeight="1">
      <c r="A26" s="59"/>
      <c r="B26" s="60"/>
      <c r="C26" s="58"/>
      <c r="D26" s="21"/>
    </row>
    <row r="27" spans="1:4" s="1" customFormat="1" ht="17.25" customHeight="1">
      <c r="A27" s="44" t="s">
        <v>40</v>
      </c>
      <c r="B27" s="61">
        <f>SUM(B23,B24,B25)</f>
        <v>122.9</v>
      </c>
      <c r="C27" s="44" t="s">
        <v>41</v>
      </c>
      <c r="D27" s="21">
        <f>B27</f>
        <v>122.9</v>
      </c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19</v>
      </c>
    </row>
    <row r="4" spans="1:15" s="1" customFormat="1" ht="17.25" customHeight="1">
      <c r="A4" s="4" t="s">
        <v>43</v>
      </c>
      <c r="B4" s="4" t="s">
        <v>44</v>
      </c>
      <c r="C4" s="51" t="s">
        <v>45</v>
      </c>
      <c r="D4" s="52" t="s">
        <v>46</v>
      </c>
      <c r="E4" s="4" t="s">
        <v>47</v>
      </c>
      <c r="F4" s="4"/>
      <c r="G4" s="4"/>
      <c r="H4" s="4"/>
      <c r="I4" s="4"/>
      <c r="J4" s="46" t="s">
        <v>48</v>
      </c>
      <c r="K4" s="46" t="s">
        <v>49</v>
      </c>
      <c r="L4" s="46" t="s">
        <v>50</v>
      </c>
      <c r="M4" s="46" t="s">
        <v>51</v>
      </c>
      <c r="N4" s="46" t="s">
        <v>52</v>
      </c>
      <c r="O4" s="52" t="s">
        <v>53</v>
      </c>
    </row>
    <row r="5" spans="1:15" s="1" customFormat="1" ht="58.5" customHeight="1">
      <c r="A5" s="4"/>
      <c r="B5" s="4"/>
      <c r="C5" s="53"/>
      <c r="D5" s="52"/>
      <c r="E5" s="52" t="s">
        <v>54</v>
      </c>
      <c r="F5" s="52" t="s">
        <v>55</v>
      </c>
      <c r="G5" s="52" t="s">
        <v>56</v>
      </c>
      <c r="H5" s="52" t="s">
        <v>57</v>
      </c>
      <c r="I5" s="52" t="s">
        <v>58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59</v>
      </c>
      <c r="B6" s="20" t="s">
        <v>59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60</v>
      </c>
      <c r="B7" s="6" t="s">
        <v>45</v>
      </c>
      <c r="C7" s="22">
        <v>122.9</v>
      </c>
      <c r="D7" s="22">
        <v>2</v>
      </c>
      <c r="E7" s="22">
        <v>120.9</v>
      </c>
      <c r="F7" s="22">
        <v>120.9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61</v>
      </c>
      <c r="B8" s="6" t="s">
        <v>62</v>
      </c>
      <c r="C8" s="22">
        <v>11.91</v>
      </c>
      <c r="D8" s="22"/>
      <c r="E8" s="22">
        <v>11.91</v>
      </c>
      <c r="F8" s="22">
        <v>11.91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63</v>
      </c>
      <c r="B9" s="6" t="s">
        <v>64</v>
      </c>
      <c r="C9" s="22">
        <v>11.91</v>
      </c>
      <c r="D9" s="22"/>
      <c r="E9" s="22">
        <v>11.91</v>
      </c>
      <c r="F9" s="22">
        <v>11.91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65</v>
      </c>
      <c r="B10" s="6" t="s">
        <v>66</v>
      </c>
      <c r="C10" s="22">
        <v>11.91</v>
      </c>
      <c r="D10" s="22"/>
      <c r="E10" s="22">
        <v>11.91</v>
      </c>
      <c r="F10" s="22">
        <v>11.91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67</v>
      </c>
      <c r="B11" s="6" t="s">
        <v>68</v>
      </c>
      <c r="C11" s="22">
        <v>101.84</v>
      </c>
      <c r="D11" s="22">
        <v>2</v>
      </c>
      <c r="E11" s="22">
        <v>99.84</v>
      </c>
      <c r="F11" s="22">
        <v>99.84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69</v>
      </c>
      <c r="B12" s="6" t="s">
        <v>70</v>
      </c>
      <c r="C12" s="22">
        <v>5</v>
      </c>
      <c r="D12" s="22"/>
      <c r="E12" s="22">
        <v>5</v>
      </c>
      <c r="F12" s="22">
        <v>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71</v>
      </c>
      <c r="B13" s="6" t="s">
        <v>72</v>
      </c>
      <c r="C13" s="22">
        <v>5</v>
      </c>
      <c r="D13" s="22"/>
      <c r="E13" s="22">
        <v>5</v>
      </c>
      <c r="F13" s="22">
        <v>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73</v>
      </c>
      <c r="B14" s="6" t="s">
        <v>74</v>
      </c>
      <c r="C14" s="22">
        <v>96.84</v>
      </c>
      <c r="D14" s="22">
        <v>2</v>
      </c>
      <c r="E14" s="22">
        <v>94.84</v>
      </c>
      <c r="F14" s="22">
        <v>94.84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75</v>
      </c>
      <c r="B15" s="6" t="s">
        <v>76</v>
      </c>
      <c r="C15" s="22">
        <v>86.84</v>
      </c>
      <c r="D15" s="22">
        <v>2</v>
      </c>
      <c r="E15" s="22">
        <v>84.84</v>
      </c>
      <c r="F15" s="22">
        <v>84.84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77</v>
      </c>
      <c r="B16" s="6" t="s">
        <v>78</v>
      </c>
      <c r="C16" s="22">
        <v>10</v>
      </c>
      <c r="D16" s="22"/>
      <c r="E16" s="22">
        <v>10</v>
      </c>
      <c r="F16" s="22">
        <v>10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79</v>
      </c>
      <c r="B17" s="6" t="s">
        <v>80</v>
      </c>
      <c r="C17" s="22">
        <v>9.15</v>
      </c>
      <c r="D17" s="22"/>
      <c r="E17" s="22">
        <v>9.15</v>
      </c>
      <c r="F17" s="22">
        <v>9.15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81</v>
      </c>
      <c r="B18" s="6" t="s">
        <v>82</v>
      </c>
      <c r="C18" s="22">
        <v>9.15</v>
      </c>
      <c r="D18" s="22"/>
      <c r="E18" s="22">
        <v>9.15</v>
      </c>
      <c r="F18" s="22">
        <v>9.15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83</v>
      </c>
      <c r="B19" s="6" t="s">
        <v>84</v>
      </c>
      <c r="C19" s="22">
        <v>9.15</v>
      </c>
      <c r="D19" s="22"/>
      <c r="E19" s="22">
        <v>9.15</v>
      </c>
      <c r="F19" s="22">
        <v>9.15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18</v>
      </c>
      <c r="B3" s="17"/>
      <c r="C3" s="17"/>
      <c r="D3" s="17"/>
      <c r="E3" s="17"/>
      <c r="F3" s="17"/>
      <c r="G3" s="17"/>
      <c r="H3" s="18" t="s">
        <v>19</v>
      </c>
      <c r="I3" s="13"/>
      <c r="J3" s="13"/>
    </row>
    <row r="4" spans="1:10" s="1" customFormat="1" ht="21" customHeight="1">
      <c r="A4" s="4" t="s">
        <v>86</v>
      </c>
      <c r="B4" s="4"/>
      <c r="C4" s="46" t="s">
        <v>45</v>
      </c>
      <c r="D4" s="3" t="s">
        <v>87</v>
      </c>
      <c r="E4" s="4" t="s">
        <v>88</v>
      </c>
      <c r="F4" s="47" t="s">
        <v>89</v>
      </c>
      <c r="G4" s="4" t="s">
        <v>90</v>
      </c>
      <c r="H4" s="48" t="s">
        <v>91</v>
      </c>
      <c r="I4" s="13"/>
      <c r="J4" s="13"/>
    </row>
    <row r="5" spans="1:10" s="1" customFormat="1" ht="21" customHeight="1">
      <c r="A5" s="4" t="s">
        <v>92</v>
      </c>
      <c r="B5" s="4" t="s">
        <v>93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59</v>
      </c>
      <c r="B6" s="5" t="s">
        <v>59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60</v>
      </c>
      <c r="B7" s="6" t="s">
        <v>45</v>
      </c>
      <c r="C7" s="22">
        <v>122.9</v>
      </c>
      <c r="D7" s="22">
        <v>107.9</v>
      </c>
      <c r="E7" s="22">
        <v>15</v>
      </c>
      <c r="F7" s="22"/>
      <c r="G7" s="21"/>
      <c r="H7" s="49"/>
      <c r="I7" s="13"/>
      <c r="J7" s="13"/>
    </row>
    <row r="8" spans="1:8" s="1" customFormat="1" ht="18.75" customHeight="1">
      <c r="A8" s="6" t="s">
        <v>61</v>
      </c>
      <c r="B8" s="6" t="s">
        <v>62</v>
      </c>
      <c r="C8" s="22">
        <v>11.91</v>
      </c>
      <c r="D8" s="22">
        <v>11.91</v>
      </c>
      <c r="E8" s="22"/>
      <c r="F8" s="22"/>
      <c r="G8" s="21"/>
      <c r="H8" s="49"/>
    </row>
    <row r="9" spans="1:8" s="1" customFormat="1" ht="18.75" customHeight="1">
      <c r="A9" s="6" t="s">
        <v>63</v>
      </c>
      <c r="B9" s="6" t="s">
        <v>64</v>
      </c>
      <c r="C9" s="22">
        <v>11.91</v>
      </c>
      <c r="D9" s="22">
        <v>11.91</v>
      </c>
      <c r="E9" s="22"/>
      <c r="F9" s="22"/>
      <c r="G9" s="21"/>
      <c r="H9" s="49"/>
    </row>
    <row r="10" spans="1:8" s="1" customFormat="1" ht="18.75" customHeight="1">
      <c r="A10" s="6" t="s">
        <v>65</v>
      </c>
      <c r="B10" s="6" t="s">
        <v>66</v>
      </c>
      <c r="C10" s="22">
        <v>11.91</v>
      </c>
      <c r="D10" s="22">
        <v>11.91</v>
      </c>
      <c r="E10" s="22"/>
      <c r="F10" s="22"/>
      <c r="G10" s="21"/>
      <c r="H10" s="49"/>
    </row>
    <row r="11" spans="1:8" s="1" customFormat="1" ht="18.75" customHeight="1">
      <c r="A11" s="6" t="s">
        <v>67</v>
      </c>
      <c r="B11" s="6" t="s">
        <v>68</v>
      </c>
      <c r="C11" s="22">
        <v>101.84</v>
      </c>
      <c r="D11" s="22">
        <v>86.84</v>
      </c>
      <c r="E11" s="22">
        <v>15</v>
      </c>
      <c r="F11" s="22"/>
      <c r="G11" s="21"/>
      <c r="H11" s="49"/>
    </row>
    <row r="12" spans="1:8" s="1" customFormat="1" ht="18.75" customHeight="1">
      <c r="A12" s="6" t="s">
        <v>69</v>
      </c>
      <c r="B12" s="6" t="s">
        <v>70</v>
      </c>
      <c r="C12" s="22">
        <v>5</v>
      </c>
      <c r="D12" s="22"/>
      <c r="E12" s="22">
        <v>5</v>
      </c>
      <c r="F12" s="22"/>
      <c r="G12" s="21"/>
      <c r="H12" s="49"/>
    </row>
    <row r="13" spans="1:8" s="1" customFormat="1" ht="18.75" customHeight="1">
      <c r="A13" s="6" t="s">
        <v>71</v>
      </c>
      <c r="B13" s="6" t="s">
        <v>72</v>
      </c>
      <c r="C13" s="22">
        <v>5</v>
      </c>
      <c r="D13" s="22"/>
      <c r="E13" s="22">
        <v>5</v>
      </c>
      <c r="F13" s="22"/>
      <c r="G13" s="21"/>
      <c r="H13" s="49"/>
    </row>
    <row r="14" spans="1:8" s="1" customFormat="1" ht="18.75" customHeight="1">
      <c r="A14" s="6" t="s">
        <v>73</v>
      </c>
      <c r="B14" s="6" t="s">
        <v>74</v>
      </c>
      <c r="C14" s="22">
        <v>96.84</v>
      </c>
      <c r="D14" s="22">
        <v>86.84</v>
      </c>
      <c r="E14" s="22">
        <v>10</v>
      </c>
      <c r="F14" s="22"/>
      <c r="G14" s="21"/>
      <c r="H14" s="49"/>
    </row>
    <row r="15" spans="1:8" s="1" customFormat="1" ht="18.75" customHeight="1">
      <c r="A15" s="6" t="s">
        <v>75</v>
      </c>
      <c r="B15" s="6" t="s">
        <v>76</v>
      </c>
      <c r="C15" s="22">
        <v>86.84</v>
      </c>
      <c r="D15" s="22">
        <v>86.84</v>
      </c>
      <c r="E15" s="22"/>
      <c r="F15" s="22"/>
      <c r="G15" s="21"/>
      <c r="H15" s="49"/>
    </row>
    <row r="16" spans="1:8" s="1" customFormat="1" ht="18.75" customHeight="1">
      <c r="A16" s="6" t="s">
        <v>77</v>
      </c>
      <c r="B16" s="6" t="s">
        <v>78</v>
      </c>
      <c r="C16" s="22">
        <v>10</v>
      </c>
      <c r="D16" s="22"/>
      <c r="E16" s="22">
        <v>10</v>
      </c>
      <c r="F16" s="22"/>
      <c r="G16" s="21"/>
      <c r="H16" s="49"/>
    </row>
    <row r="17" spans="1:8" s="1" customFormat="1" ht="18.75" customHeight="1">
      <c r="A17" s="6" t="s">
        <v>79</v>
      </c>
      <c r="B17" s="6" t="s">
        <v>80</v>
      </c>
      <c r="C17" s="22">
        <v>9.15</v>
      </c>
      <c r="D17" s="22">
        <v>9.15</v>
      </c>
      <c r="E17" s="22"/>
      <c r="F17" s="22"/>
      <c r="G17" s="21"/>
      <c r="H17" s="49"/>
    </row>
    <row r="18" spans="1:8" s="1" customFormat="1" ht="18.75" customHeight="1">
      <c r="A18" s="6" t="s">
        <v>81</v>
      </c>
      <c r="B18" s="6" t="s">
        <v>82</v>
      </c>
      <c r="C18" s="22">
        <v>9.15</v>
      </c>
      <c r="D18" s="22">
        <v>9.15</v>
      </c>
      <c r="E18" s="22"/>
      <c r="F18" s="22"/>
      <c r="G18" s="21"/>
      <c r="H18" s="49"/>
    </row>
    <row r="19" spans="1:8" s="1" customFormat="1" ht="18.75" customHeight="1">
      <c r="A19" s="6" t="s">
        <v>83</v>
      </c>
      <c r="B19" s="6" t="s">
        <v>84</v>
      </c>
      <c r="C19" s="22">
        <v>9.15</v>
      </c>
      <c r="D19" s="22">
        <v>9.15</v>
      </c>
      <c r="E19" s="22"/>
      <c r="F19" s="22"/>
      <c r="G19" s="21"/>
      <c r="H19" s="49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0"/>
  <sheetViews>
    <sheetView showGridLines="0" workbookViewId="0" topLeftCell="A7">
      <selection activeCell="A27" sqref="A27:F3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18</v>
      </c>
      <c r="B3" s="17"/>
      <c r="C3" s="17"/>
      <c r="D3" s="17"/>
      <c r="E3" s="17"/>
      <c r="F3" s="18" t="s">
        <v>19</v>
      </c>
      <c r="G3" s="13"/>
    </row>
    <row r="4" spans="1:7" s="1" customFormat="1" ht="17.25" customHeight="1">
      <c r="A4" s="4" t="s">
        <v>20</v>
      </c>
      <c r="B4" s="3"/>
      <c r="C4" s="4" t="s">
        <v>95</v>
      </c>
      <c r="D4" s="4"/>
      <c r="E4" s="4"/>
      <c r="F4" s="4"/>
      <c r="G4" s="13"/>
    </row>
    <row r="5" spans="1:7" s="1" customFormat="1" ht="17.25" customHeight="1">
      <c r="A5" s="4" t="s">
        <v>22</v>
      </c>
      <c r="B5" s="5" t="s">
        <v>23</v>
      </c>
      <c r="C5" s="19" t="s">
        <v>24</v>
      </c>
      <c r="D5" s="34" t="s">
        <v>45</v>
      </c>
      <c r="E5" s="19" t="s">
        <v>96</v>
      </c>
      <c r="F5" s="34" t="s">
        <v>97</v>
      </c>
      <c r="G5" s="13"/>
    </row>
    <row r="6" spans="1:7" s="1" customFormat="1" ht="17.25" customHeight="1">
      <c r="A6" s="35" t="s">
        <v>98</v>
      </c>
      <c r="B6" s="36">
        <v>120.9</v>
      </c>
      <c r="C6" s="37" t="s">
        <v>99</v>
      </c>
      <c r="D6" s="7">
        <f>'财拨总表（引用）'!B7</f>
        <v>120.9</v>
      </c>
      <c r="E6" s="7">
        <f>'财拨总表（引用）'!C7</f>
        <v>120.9</v>
      </c>
      <c r="F6" s="7">
        <f>'财拨总表（引用）'!D7</f>
        <v>0</v>
      </c>
      <c r="G6" s="13"/>
    </row>
    <row r="7" spans="1:7" s="1" customFormat="1" ht="17.25" customHeight="1">
      <c r="A7" s="35" t="s">
        <v>100</v>
      </c>
      <c r="B7" s="36">
        <v>120.9</v>
      </c>
      <c r="C7" s="38" t="str">
        <f>'财拨总表（引用）'!A8</f>
        <v>社会保障和就业支出</v>
      </c>
      <c r="D7" s="39">
        <f>'财拨总表（引用）'!B8</f>
        <v>11.91</v>
      </c>
      <c r="E7" s="39">
        <f>'财拨总表（引用）'!C8</f>
        <v>11.91</v>
      </c>
      <c r="F7" s="39">
        <f>'财拨总表（引用）'!D8</f>
        <v>0</v>
      </c>
      <c r="G7" s="13"/>
    </row>
    <row r="8" spans="1:7" s="1" customFormat="1" ht="17.25" customHeight="1">
      <c r="A8" s="35" t="s">
        <v>101</v>
      </c>
      <c r="B8" s="36"/>
      <c r="C8" s="38" t="str">
        <f>'财拨总表（引用）'!A9</f>
        <v>节能环保支出</v>
      </c>
      <c r="D8" s="39">
        <f>'财拨总表（引用）'!B9</f>
        <v>99.84</v>
      </c>
      <c r="E8" s="39">
        <f>'财拨总表（引用）'!C9</f>
        <v>99.84</v>
      </c>
      <c r="F8" s="39">
        <f>'财拨总表（引用）'!D9</f>
        <v>0</v>
      </c>
      <c r="G8" s="13"/>
    </row>
    <row r="9" spans="1:7" s="1" customFormat="1" ht="17.25" customHeight="1">
      <c r="A9" s="35" t="s">
        <v>102</v>
      </c>
      <c r="B9" s="36"/>
      <c r="C9" s="38" t="str">
        <f>'财拨总表（引用）'!A10</f>
        <v>住房保障支出</v>
      </c>
      <c r="D9" s="39">
        <f>'财拨总表（引用）'!B10</f>
        <v>9.15</v>
      </c>
      <c r="E9" s="39">
        <f>'财拨总表（引用）'!C10</f>
        <v>9.15</v>
      </c>
      <c r="F9" s="39">
        <f>'财拨总表（引用）'!D10</f>
        <v>0</v>
      </c>
      <c r="G9" s="13"/>
    </row>
    <row r="10" spans="1:7" s="1" customFormat="1" ht="17.25" customHeight="1">
      <c r="A10" s="35" t="s">
        <v>103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7.25" customHeight="1">
      <c r="A27" s="40" t="s">
        <v>104</v>
      </c>
      <c r="B27" s="21"/>
      <c r="C27" s="39" t="s">
        <v>105</v>
      </c>
      <c r="D27" s="39"/>
      <c r="E27" s="39"/>
      <c r="F27" s="21"/>
      <c r="G27" s="13"/>
    </row>
    <row r="28" spans="1:7" s="1" customFormat="1" ht="17.25" customHeight="1">
      <c r="A28" s="17" t="s">
        <v>106</v>
      </c>
      <c r="B28" s="21"/>
      <c r="C28" s="39"/>
      <c r="D28" s="39"/>
      <c r="E28" s="39"/>
      <c r="F28" s="21"/>
      <c r="G28" s="13"/>
    </row>
    <row r="29" spans="1:7" s="1" customFormat="1" ht="17.25" customHeight="1">
      <c r="A29" s="40" t="s">
        <v>107</v>
      </c>
      <c r="B29" s="7"/>
      <c r="C29" s="39"/>
      <c r="D29" s="39"/>
      <c r="E29" s="39"/>
      <c r="F29" s="21"/>
      <c r="G29" s="13"/>
    </row>
    <row r="30" spans="1:7" s="1" customFormat="1" ht="17.25" customHeight="1">
      <c r="A30" s="40"/>
      <c r="B30" s="21"/>
      <c r="C30" s="39"/>
      <c r="D30" s="39"/>
      <c r="E30" s="39"/>
      <c r="F30" s="21"/>
      <c r="G30" s="13"/>
    </row>
    <row r="31" spans="1:7" s="1" customFormat="1" ht="17.25" customHeight="1">
      <c r="A31" s="40"/>
      <c r="B31" s="21"/>
      <c r="C31" s="39"/>
      <c r="D31" s="39"/>
      <c r="E31" s="39"/>
      <c r="F31" s="21"/>
      <c r="G31" s="13"/>
    </row>
    <row r="32" spans="1:7" s="1" customFormat="1" ht="17.25" customHeight="1">
      <c r="A32" s="44" t="s">
        <v>40</v>
      </c>
      <c r="B32" s="7">
        <f>B6</f>
        <v>120.9</v>
      </c>
      <c r="C32" s="44" t="s">
        <v>41</v>
      </c>
      <c r="D32" s="7">
        <f>'财拨总表（引用）'!B7</f>
        <v>120.9</v>
      </c>
      <c r="E32" s="7">
        <f>'财拨总表（引用）'!C7</f>
        <v>120.9</v>
      </c>
      <c r="F32" s="7">
        <f>'财拨总表（引用）'!D7</f>
        <v>0</v>
      </c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>
      <c r="AF58" s="11"/>
    </row>
    <row r="59" s="1" customFormat="1" ht="15">
      <c r="AD59" s="11"/>
    </row>
    <row r="60" spans="31:32" s="1" customFormat="1" ht="15">
      <c r="AE60" s="11"/>
      <c r="AF60" s="11"/>
    </row>
    <row r="61" spans="32:33" s="1" customFormat="1" ht="15">
      <c r="AF61" s="11"/>
      <c r="AG61" s="11"/>
    </row>
    <row r="62" s="1" customFormat="1" ht="15">
      <c r="AG62" s="45" t="s">
        <v>108</v>
      </c>
    </row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>
      <c r="Z99" s="11"/>
    </row>
    <row r="100" spans="23:26" s="1" customFormat="1" ht="15">
      <c r="W100" s="11"/>
      <c r="X100" s="11"/>
      <c r="Y100" s="11"/>
      <c r="Z100" s="45" t="s">
        <v>108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18</v>
      </c>
      <c r="B3" s="17"/>
      <c r="C3" s="17"/>
      <c r="D3" s="17"/>
      <c r="E3" s="18" t="s">
        <v>19</v>
      </c>
      <c r="F3" s="13"/>
      <c r="G3" s="13"/>
    </row>
    <row r="4" spans="1:7" s="1" customFormat="1" ht="17.25" customHeight="1">
      <c r="A4" s="4" t="s">
        <v>86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92</v>
      </c>
      <c r="B5" s="4" t="s">
        <v>93</v>
      </c>
      <c r="C5" s="4" t="s">
        <v>45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5" t="s">
        <v>59</v>
      </c>
      <c r="B6" s="5" t="s">
        <v>59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60</v>
      </c>
      <c r="B7" s="6" t="s">
        <v>45</v>
      </c>
      <c r="C7" s="22">
        <v>120.9</v>
      </c>
      <c r="D7" s="22">
        <v>105.9</v>
      </c>
      <c r="E7" s="21">
        <v>15</v>
      </c>
      <c r="F7" s="13"/>
      <c r="G7" s="13"/>
    </row>
    <row r="8" spans="1:5" s="1" customFormat="1" ht="18.75" customHeight="1">
      <c r="A8" s="6" t="s">
        <v>61</v>
      </c>
      <c r="B8" s="6" t="s">
        <v>62</v>
      </c>
      <c r="C8" s="22">
        <v>11.91</v>
      </c>
      <c r="D8" s="22">
        <v>11.91</v>
      </c>
      <c r="E8" s="21"/>
    </row>
    <row r="9" spans="1:5" s="1" customFormat="1" ht="18.75" customHeight="1">
      <c r="A9" s="6" t="s">
        <v>63</v>
      </c>
      <c r="B9" s="6" t="s">
        <v>64</v>
      </c>
      <c r="C9" s="22">
        <v>11.91</v>
      </c>
      <c r="D9" s="22">
        <v>11.91</v>
      </c>
      <c r="E9" s="21"/>
    </row>
    <row r="10" spans="1:5" s="1" customFormat="1" ht="18.75" customHeight="1">
      <c r="A10" s="6" t="s">
        <v>65</v>
      </c>
      <c r="B10" s="6" t="s">
        <v>66</v>
      </c>
      <c r="C10" s="22">
        <v>11.91</v>
      </c>
      <c r="D10" s="22">
        <v>11.91</v>
      </c>
      <c r="E10" s="21"/>
    </row>
    <row r="11" spans="1:5" s="1" customFormat="1" ht="18.75" customHeight="1">
      <c r="A11" s="6" t="s">
        <v>67</v>
      </c>
      <c r="B11" s="6" t="s">
        <v>68</v>
      </c>
      <c r="C11" s="22">
        <v>99.84</v>
      </c>
      <c r="D11" s="22">
        <v>84.84</v>
      </c>
      <c r="E11" s="21">
        <v>15</v>
      </c>
    </row>
    <row r="12" spans="1:5" s="1" customFormat="1" ht="18.75" customHeight="1">
      <c r="A12" s="6" t="s">
        <v>69</v>
      </c>
      <c r="B12" s="6" t="s">
        <v>70</v>
      </c>
      <c r="C12" s="22">
        <v>5</v>
      </c>
      <c r="D12" s="22"/>
      <c r="E12" s="21">
        <v>5</v>
      </c>
    </row>
    <row r="13" spans="1:5" s="1" customFormat="1" ht="18.75" customHeight="1">
      <c r="A13" s="6" t="s">
        <v>71</v>
      </c>
      <c r="B13" s="6" t="s">
        <v>72</v>
      </c>
      <c r="C13" s="22">
        <v>5</v>
      </c>
      <c r="D13" s="22"/>
      <c r="E13" s="21">
        <v>5</v>
      </c>
    </row>
    <row r="14" spans="1:5" s="1" customFormat="1" ht="18.75" customHeight="1">
      <c r="A14" s="6" t="s">
        <v>73</v>
      </c>
      <c r="B14" s="6" t="s">
        <v>74</v>
      </c>
      <c r="C14" s="22">
        <v>94.84</v>
      </c>
      <c r="D14" s="22">
        <v>84.84</v>
      </c>
      <c r="E14" s="21">
        <v>10</v>
      </c>
    </row>
    <row r="15" spans="1:5" s="1" customFormat="1" ht="18.75" customHeight="1">
      <c r="A15" s="6" t="s">
        <v>75</v>
      </c>
      <c r="B15" s="6" t="s">
        <v>76</v>
      </c>
      <c r="C15" s="22">
        <v>84.84</v>
      </c>
      <c r="D15" s="22">
        <v>84.84</v>
      </c>
      <c r="E15" s="21"/>
    </row>
    <row r="16" spans="1:5" s="1" customFormat="1" ht="18.75" customHeight="1">
      <c r="A16" s="6" t="s">
        <v>77</v>
      </c>
      <c r="B16" s="6" t="s">
        <v>78</v>
      </c>
      <c r="C16" s="22">
        <v>10</v>
      </c>
      <c r="D16" s="22"/>
      <c r="E16" s="21">
        <v>10</v>
      </c>
    </row>
    <row r="17" spans="1:5" s="1" customFormat="1" ht="18.75" customHeight="1">
      <c r="A17" s="6" t="s">
        <v>79</v>
      </c>
      <c r="B17" s="6" t="s">
        <v>80</v>
      </c>
      <c r="C17" s="22">
        <v>9.15</v>
      </c>
      <c r="D17" s="22">
        <v>9.15</v>
      </c>
      <c r="E17" s="21"/>
    </row>
    <row r="18" spans="1:5" s="1" customFormat="1" ht="18.75" customHeight="1">
      <c r="A18" s="6" t="s">
        <v>81</v>
      </c>
      <c r="B18" s="6" t="s">
        <v>82</v>
      </c>
      <c r="C18" s="22">
        <v>9.15</v>
      </c>
      <c r="D18" s="22">
        <v>9.15</v>
      </c>
      <c r="E18" s="21"/>
    </row>
    <row r="19" spans="1:5" s="1" customFormat="1" ht="18.75" customHeight="1">
      <c r="A19" s="6" t="s">
        <v>83</v>
      </c>
      <c r="B19" s="6" t="s">
        <v>84</v>
      </c>
      <c r="C19" s="22">
        <v>9.15</v>
      </c>
      <c r="D19" s="22">
        <v>9.15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18</v>
      </c>
      <c r="B3" s="17"/>
      <c r="C3" s="17"/>
      <c r="D3" s="17"/>
      <c r="E3" s="18" t="s">
        <v>19</v>
      </c>
      <c r="F3" s="13"/>
      <c r="G3" s="13"/>
    </row>
    <row r="4" spans="1:7" s="1" customFormat="1" ht="17.25" customHeight="1">
      <c r="A4" s="4" t="s">
        <v>112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45</v>
      </c>
      <c r="D5" s="19" t="s">
        <v>114</v>
      </c>
      <c r="E5" s="19" t="s">
        <v>115</v>
      </c>
      <c r="F5" s="13"/>
      <c r="G5" s="13"/>
    </row>
    <row r="6" spans="1:7" s="1" customFormat="1" ht="21" customHeight="1">
      <c r="A6" s="5" t="s">
        <v>59</v>
      </c>
      <c r="B6" s="5" t="s">
        <v>59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60</v>
      </c>
      <c r="B7" s="6" t="s">
        <v>45</v>
      </c>
      <c r="C7" s="22">
        <v>105.9</v>
      </c>
      <c r="D7" s="22">
        <v>99.23</v>
      </c>
      <c r="E7" s="21">
        <v>6.67</v>
      </c>
      <c r="F7" s="31"/>
      <c r="G7" s="31"/>
      <c r="H7" s="11"/>
    </row>
    <row r="8" spans="1:5" s="1" customFormat="1" ht="18.75" customHeight="1">
      <c r="A8" s="6"/>
      <c r="B8" s="6" t="s">
        <v>116</v>
      </c>
      <c r="C8" s="22">
        <v>99.23</v>
      </c>
      <c r="D8" s="22">
        <v>99.23</v>
      </c>
      <c r="E8" s="21"/>
    </row>
    <row r="9" spans="1:5" s="1" customFormat="1" ht="18.75" customHeight="1">
      <c r="A9" s="6" t="s">
        <v>117</v>
      </c>
      <c r="B9" s="6" t="s">
        <v>118</v>
      </c>
      <c r="C9" s="22">
        <v>23.61</v>
      </c>
      <c r="D9" s="22">
        <v>23.61</v>
      </c>
      <c r="E9" s="21"/>
    </row>
    <row r="10" spans="1:5" s="1" customFormat="1" ht="18.75" customHeight="1">
      <c r="A10" s="6" t="s">
        <v>119</v>
      </c>
      <c r="B10" s="6" t="s">
        <v>120</v>
      </c>
      <c r="C10" s="22">
        <v>24.1</v>
      </c>
      <c r="D10" s="22">
        <v>24.1</v>
      </c>
      <c r="E10" s="21"/>
    </row>
    <row r="11" spans="1:5" s="1" customFormat="1" ht="18.75" customHeight="1">
      <c r="A11" s="6" t="s">
        <v>121</v>
      </c>
      <c r="B11" s="6" t="s">
        <v>122</v>
      </c>
      <c r="C11" s="22">
        <v>9.1</v>
      </c>
      <c r="D11" s="22">
        <v>9.1</v>
      </c>
      <c r="E11" s="21"/>
    </row>
    <row r="12" spans="1:5" s="1" customFormat="1" ht="18.75" customHeight="1">
      <c r="A12" s="6" t="s">
        <v>123</v>
      </c>
      <c r="B12" s="6" t="s">
        <v>124</v>
      </c>
      <c r="C12" s="22">
        <v>13.66</v>
      </c>
      <c r="D12" s="22">
        <v>13.66</v>
      </c>
      <c r="E12" s="21"/>
    </row>
    <row r="13" spans="1:5" s="1" customFormat="1" ht="18.75" customHeight="1">
      <c r="A13" s="6" t="s">
        <v>125</v>
      </c>
      <c r="B13" s="6" t="s">
        <v>126</v>
      </c>
      <c r="C13" s="22">
        <v>3.98</v>
      </c>
      <c r="D13" s="22">
        <v>3.98</v>
      </c>
      <c r="E13" s="21"/>
    </row>
    <row r="14" spans="1:5" s="1" customFormat="1" ht="18.75" customHeight="1">
      <c r="A14" s="6" t="s">
        <v>127</v>
      </c>
      <c r="B14" s="6" t="s">
        <v>128</v>
      </c>
      <c r="C14" s="22">
        <v>11.91</v>
      </c>
      <c r="D14" s="22">
        <v>11.91</v>
      </c>
      <c r="E14" s="21"/>
    </row>
    <row r="15" spans="1:5" s="1" customFormat="1" ht="18.75" customHeight="1">
      <c r="A15" s="6" t="s">
        <v>129</v>
      </c>
      <c r="B15" s="6" t="s">
        <v>130</v>
      </c>
      <c r="C15" s="22">
        <v>2.98</v>
      </c>
      <c r="D15" s="22">
        <v>2.98</v>
      </c>
      <c r="E15" s="21"/>
    </row>
    <row r="16" spans="1:5" s="1" customFormat="1" ht="18.75" customHeight="1">
      <c r="A16" s="6" t="s">
        <v>131</v>
      </c>
      <c r="B16" s="6" t="s">
        <v>132</v>
      </c>
      <c r="C16" s="22">
        <v>0.74</v>
      </c>
      <c r="D16" s="22">
        <v>0.74</v>
      </c>
      <c r="E16" s="21"/>
    </row>
    <row r="17" spans="1:5" s="1" customFormat="1" ht="18.75" customHeight="1">
      <c r="A17" s="6" t="s">
        <v>133</v>
      </c>
      <c r="B17" s="6" t="s">
        <v>134</v>
      </c>
      <c r="C17" s="22">
        <v>9.15</v>
      </c>
      <c r="D17" s="22">
        <v>9.15</v>
      </c>
      <c r="E17" s="21"/>
    </row>
    <row r="18" spans="1:5" s="1" customFormat="1" ht="18.75" customHeight="1">
      <c r="A18" s="6"/>
      <c r="B18" s="6" t="s">
        <v>135</v>
      </c>
      <c r="C18" s="22">
        <v>6.67</v>
      </c>
      <c r="D18" s="22"/>
      <c r="E18" s="21">
        <v>6.67</v>
      </c>
    </row>
    <row r="19" spans="1:5" s="1" customFormat="1" ht="18.75" customHeight="1">
      <c r="A19" s="6" t="s">
        <v>136</v>
      </c>
      <c r="B19" s="6" t="s">
        <v>137</v>
      </c>
      <c r="C19" s="22">
        <v>4.5</v>
      </c>
      <c r="D19" s="22"/>
      <c r="E19" s="21">
        <v>4.5</v>
      </c>
    </row>
    <row r="20" spans="1:5" s="1" customFormat="1" ht="18.75" customHeight="1">
      <c r="A20" s="6" t="s">
        <v>138</v>
      </c>
      <c r="B20" s="6" t="s">
        <v>139</v>
      </c>
      <c r="C20" s="22">
        <v>0.29</v>
      </c>
      <c r="D20" s="22"/>
      <c r="E20" s="21">
        <v>0.29</v>
      </c>
    </row>
    <row r="21" spans="1:5" s="1" customFormat="1" ht="18.75" customHeight="1">
      <c r="A21" s="6" t="s">
        <v>140</v>
      </c>
      <c r="B21" s="6" t="s">
        <v>141</v>
      </c>
      <c r="C21" s="22">
        <v>1</v>
      </c>
      <c r="D21" s="22"/>
      <c r="E21" s="21">
        <v>1</v>
      </c>
    </row>
    <row r="22" spans="1:5" s="1" customFormat="1" ht="18.75" customHeight="1">
      <c r="A22" s="6" t="s">
        <v>142</v>
      </c>
      <c r="B22" s="6" t="s">
        <v>143</v>
      </c>
      <c r="C22" s="22">
        <v>0.88</v>
      </c>
      <c r="D22" s="22"/>
      <c r="E22" s="21">
        <v>0.88</v>
      </c>
    </row>
    <row r="23" spans="1:8" s="1" customFormat="1" ht="21" customHeight="1">
      <c r="A23" s="13"/>
      <c r="B23" s="13"/>
      <c r="C23" s="13"/>
      <c r="D23" s="13"/>
      <c r="E23" s="13"/>
      <c r="F23" s="13"/>
      <c r="G23" s="13"/>
      <c r="H23" s="1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6" s="1" customFormat="1" ht="21" customHeight="1">
      <c r="A25" s="13"/>
      <c r="B25" s="13"/>
      <c r="C25" s="13"/>
      <c r="D25" s="13"/>
      <c r="E25" s="13"/>
      <c r="F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18</v>
      </c>
      <c r="B3" s="24"/>
      <c r="C3" s="24"/>
      <c r="D3" s="25"/>
      <c r="E3" s="25"/>
      <c r="F3" s="25"/>
      <c r="G3" s="18" t="s">
        <v>19</v>
      </c>
    </row>
    <row r="4" spans="1:7" s="1" customFormat="1" ht="31.5" customHeight="1">
      <c r="A4" s="5" t="s">
        <v>145</v>
      </c>
      <c r="B4" s="5" t="s">
        <v>146</v>
      </c>
      <c r="C4" s="5" t="s">
        <v>45</v>
      </c>
      <c r="D4" s="26" t="s">
        <v>147</v>
      </c>
      <c r="E4" s="5" t="s">
        <v>148</v>
      </c>
      <c r="F4" s="27" t="s">
        <v>149</v>
      </c>
      <c r="G4" s="5" t="s">
        <v>150</v>
      </c>
    </row>
    <row r="5" spans="1:7" s="1" customFormat="1" ht="21.75" customHeight="1">
      <c r="A5" s="28" t="s">
        <v>59</v>
      </c>
      <c r="B5" s="28" t="s">
        <v>59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60</v>
      </c>
      <c r="B6" s="6" t="s">
        <v>45</v>
      </c>
      <c r="C6" s="22">
        <v>1</v>
      </c>
      <c r="D6" s="22"/>
      <c r="E6" s="22">
        <v>1</v>
      </c>
      <c r="F6" s="21"/>
      <c r="G6" s="21"/>
    </row>
    <row r="7" spans="1:7" s="1" customFormat="1" ht="22.5" customHeight="1">
      <c r="A7" s="6" t="s">
        <v>151</v>
      </c>
      <c r="B7" s="6" t="s">
        <v>4</v>
      </c>
      <c r="C7" s="22">
        <v>1</v>
      </c>
      <c r="D7" s="22"/>
      <c r="E7" s="22">
        <v>1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18</v>
      </c>
      <c r="B3" s="17"/>
      <c r="C3" s="17"/>
      <c r="D3" s="17"/>
      <c r="E3" s="18" t="s">
        <v>19</v>
      </c>
      <c r="F3" s="13"/>
      <c r="G3" s="13"/>
    </row>
    <row r="4" spans="1:7" s="1" customFormat="1" ht="17.25" customHeight="1">
      <c r="A4" s="4" t="s">
        <v>86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45</v>
      </c>
      <c r="D5" s="19" t="s">
        <v>87</v>
      </c>
      <c r="E5" s="19" t="s">
        <v>88</v>
      </c>
      <c r="F5" s="13"/>
      <c r="G5" s="13"/>
    </row>
    <row r="6" spans="1:8" s="1" customFormat="1" ht="21" customHeight="1">
      <c r="A6" s="5" t="s">
        <v>59</v>
      </c>
      <c r="B6" s="5" t="s">
        <v>59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2020-06-05T03:43:02Z</dcterms:created>
  <dcterms:modified xsi:type="dcterms:W3CDTF">2021-05-24T08:51:06Z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